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CKAP 2022 PT ULLOA\1. DERECHOS DE PETICION 2022\9 SEPTIEMBRE\IMPRIMIR\TIKET\"/>
    </mc:Choice>
  </mc:AlternateContent>
  <bookViews>
    <workbookView xWindow="0" yWindow="0" windowWidth="28800" windowHeight="12300" activeTab="5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8" i="1" l="1"/>
  <c r="M36" i="1"/>
  <c r="K37" i="1"/>
  <c r="I59" i="1"/>
  <c r="A2" i="6"/>
</calcChain>
</file>

<file path=xl/sharedStrings.xml><?xml version="1.0" encoding="utf-8"?>
<sst xmlns="http://schemas.openxmlformats.org/spreadsheetml/2006/main" count="1149" uniqueCount="524">
  <si>
    <t>FECHA</t>
  </si>
  <si>
    <t>COSEC</t>
  </si>
  <si>
    <t>LOCALIDAD</t>
  </si>
  <si>
    <t>BARRIO</t>
  </si>
  <si>
    <t>DIRECCION</t>
  </si>
  <si>
    <t xml:space="preserve">CAI </t>
  </si>
  <si>
    <t>CUADRANTE</t>
  </si>
  <si>
    <t>AVES</t>
  </si>
  <si>
    <t>REPTILES</t>
  </si>
  <si>
    <t>ANFIBIOS</t>
  </si>
  <si>
    <t>MAMIFEROS</t>
  </si>
  <si>
    <t>INSECTOS</t>
  </si>
  <si>
    <t>SUBPRODUCTOS</t>
  </si>
  <si>
    <t>CANT</t>
  </si>
  <si>
    <t>Calle 68 sur #81-47</t>
  </si>
  <si>
    <t>Carrera 26A #1D-15</t>
  </si>
  <si>
    <t>Carrera 80A #69A-23</t>
  </si>
  <si>
    <t>Carrera 73A</t>
  </si>
  <si>
    <t>Kilometro 15 via Bogota Choachi</t>
  </si>
  <si>
    <t>Calle 127D #70Q-36</t>
  </si>
  <si>
    <t>Calle 22 sur #01-90 Este</t>
  </si>
  <si>
    <t>Calle 73D sur #80Q-34</t>
  </si>
  <si>
    <t>Calle 127B bis #51A-68</t>
  </si>
  <si>
    <t>Carrera 24 #12-32</t>
  </si>
  <si>
    <t>Calle 2 Carrera 8</t>
  </si>
  <si>
    <t>Carrera 25A #32A-49 SUR</t>
  </si>
  <si>
    <t>Carrera 27M #71K-89</t>
  </si>
  <si>
    <t>Carrera 44#62-4 sur</t>
  </si>
  <si>
    <t>2 este #21-48</t>
  </si>
  <si>
    <t>Astas de venado</t>
  </si>
  <si>
    <t>Calle 41D sur #78N-05</t>
  </si>
  <si>
    <t>Carrera 56 calle 3A bis</t>
  </si>
  <si>
    <t>Transversal 44 calle 50B sur</t>
  </si>
  <si>
    <t>Calle 31A #13A-29</t>
  </si>
  <si>
    <t>Carrera 15 Este calle 74 sur</t>
  </si>
  <si>
    <t>Calle31C sur carrera 3A este</t>
  </si>
  <si>
    <t>SUBA</t>
  </si>
  <si>
    <t>COSTA RICA</t>
  </si>
  <si>
    <t>CARRERA 95A #130-81</t>
  </si>
  <si>
    <t>RINCON</t>
  </si>
  <si>
    <t>TINGUA AZUL</t>
  </si>
  <si>
    <t>VILLAS</t>
  </si>
  <si>
    <t>CARRERA 57B #128B-43</t>
  </si>
  <si>
    <t>TIERRA LINDA</t>
  </si>
  <si>
    <t>RAFAEL URIBE</t>
  </si>
  <si>
    <t>CENTENARIO</t>
  </si>
  <si>
    <t>CALLE 24 SUR #24-12</t>
  </si>
  <si>
    <t>ENGATIVA</t>
  </si>
  <si>
    <t>PRIMAVERA</t>
  </si>
  <si>
    <t xml:space="preserve">TRASVESAL 94 #80-12 </t>
  </si>
  <si>
    <t>QUIRIGUA</t>
  </si>
  <si>
    <t>KENNEDY</t>
  </si>
  <si>
    <t>PATIO BONITO</t>
  </si>
  <si>
    <t>CALLE 26 #87-15</t>
  </si>
  <si>
    <t>BOA CONSTRICTOR</t>
  </si>
  <si>
    <t>RANA PLATANERA</t>
  </si>
  <si>
    <t>USAQUEN</t>
  </si>
  <si>
    <t>PRADOS DEL CONTRY</t>
  </si>
  <si>
    <t>CALLE 134 #10A-40</t>
  </si>
  <si>
    <t>CONTADOR</t>
  </si>
  <si>
    <t>LORO</t>
  </si>
  <si>
    <t>BUHO</t>
  </si>
  <si>
    <t>BARRIOS UNIDOS</t>
  </si>
  <si>
    <t>MODELO NORTE</t>
  </si>
  <si>
    <t>CARRERA 60 #63-65</t>
  </si>
  <si>
    <t>MODELO</t>
  </si>
  <si>
    <t>MARTIRES</t>
  </si>
  <si>
    <t>RICAUTE</t>
  </si>
  <si>
    <t>CARRERA29 #7-67</t>
  </si>
  <si>
    <t>RICAURTE</t>
  </si>
  <si>
    <t>TUNJUELITO</t>
  </si>
  <si>
    <t>TUNAL</t>
  </si>
  <si>
    <t>HUMEDAL EL TUNJO</t>
  </si>
  <si>
    <t>ANTONIO NARIÑO</t>
  </si>
  <si>
    <t>RESTREPO</t>
  </si>
  <si>
    <t>CARRERA 24 CON CALLE 19</t>
  </si>
  <si>
    <t>BOSA</t>
  </si>
  <si>
    <t>PUENTE ARANDA</t>
  </si>
  <si>
    <t>SANTA FE</t>
  </si>
  <si>
    <t>SAN CRISTOBAL</t>
  </si>
  <si>
    <t>CIUDAD BOLIVAR</t>
  </si>
  <si>
    <t>SANTA ISABEL</t>
  </si>
  <si>
    <t>SANTA HELENITA</t>
  </si>
  <si>
    <t>TIMIZA</t>
  </si>
  <si>
    <t>NIZA NORTE</t>
  </si>
  <si>
    <t>VELODROMO</t>
  </si>
  <si>
    <t>BOSA LAURELES</t>
  </si>
  <si>
    <t>JORGE GAITAN</t>
  </si>
  <si>
    <t xml:space="preserve">NIZA </t>
  </si>
  <si>
    <t>LAS CRUCES</t>
  </si>
  <si>
    <t>QUIROGA</t>
  </si>
  <si>
    <t>PARAISO</t>
  </si>
  <si>
    <t>LOS LAURELES</t>
  </si>
  <si>
    <t>BOSQUE DERECHO</t>
  </si>
  <si>
    <t>CIUDAD KENNEDY</t>
  </si>
  <si>
    <t>GALAN</t>
  </si>
  <si>
    <t>VENECIA</t>
  </si>
  <si>
    <t>GUSTAVO RESTREPO</t>
  </si>
  <si>
    <t>JUAN REY</t>
  </si>
  <si>
    <t>BELLO HORIZONTE</t>
  </si>
  <si>
    <t>ANTONIA SANTOS</t>
  </si>
  <si>
    <t>FLORIDA</t>
  </si>
  <si>
    <t>MIRADOR</t>
  </si>
  <si>
    <t>COLONIA</t>
  </si>
  <si>
    <t>DISTRITAL</t>
  </si>
  <si>
    <t>LAURELES</t>
  </si>
  <si>
    <t>SANTA MATILDE</t>
  </si>
  <si>
    <t>COLINA CAMPESTRE</t>
  </si>
  <si>
    <t>CRUCES</t>
  </si>
  <si>
    <t>CLARET</t>
  </si>
  <si>
    <t>CANDELARIA</t>
  </si>
  <si>
    <t>MONSERRATE</t>
  </si>
  <si>
    <t xml:space="preserve">GALAN </t>
  </si>
  <si>
    <t>BELLO</t>
  </si>
  <si>
    <t>FONTIBON</t>
  </si>
  <si>
    <t>SANTANDER</t>
  </si>
  <si>
    <t>RAYAS (DECOMISO)</t>
  </si>
  <si>
    <t>AVENIDA CARRERA 26 #106-9</t>
  </si>
  <si>
    <t>AEROPUERTO EL DORADO</t>
  </si>
  <si>
    <t>PECES</t>
  </si>
  <si>
    <t>DIAGONAL 72 #97-01</t>
  </si>
  <si>
    <t>ALAMOS</t>
  </si>
  <si>
    <t>TORTUGA COMUN</t>
  </si>
  <si>
    <t>CARRERA 28</t>
  </si>
  <si>
    <t>CHAPINERO</t>
  </si>
  <si>
    <t>CHAPINERO NORTE</t>
  </si>
  <si>
    <t>CALLE 64 #10-02</t>
  </si>
  <si>
    <t>LAURDES</t>
  </si>
  <si>
    <t>USME</t>
  </si>
  <si>
    <t>VIRREY</t>
  </si>
  <si>
    <t>CALLE 96 BIS SUR #10-06</t>
  </si>
  <si>
    <t>YOMASA</t>
  </si>
  <si>
    <t>CAPUCHINA</t>
  </si>
  <si>
    <t>CALLE 14 #10-92</t>
  </si>
  <si>
    <t>LAS NIEVES</t>
  </si>
  <si>
    <t>CALLE 132B #169-14</t>
  </si>
  <si>
    <t>GAITANA</t>
  </si>
  <si>
    <t>MONO</t>
  </si>
  <si>
    <t>CALLE 40C SUR #78P-03</t>
  </si>
  <si>
    <t>CALDAS</t>
  </si>
  <si>
    <t>CARRERA 78P #42C-54 SUR</t>
  </si>
  <si>
    <t>CARRERA 78N #42B-24 SUR</t>
  </si>
  <si>
    <t>CASA BLANCA</t>
  </si>
  <si>
    <t>CALLE 46SUR #80D-63</t>
  </si>
  <si>
    <t>BRITALIA</t>
  </si>
  <si>
    <t>BOSQUE IZQUIERDO</t>
  </si>
  <si>
    <t>CARRERA 2 ESTE #2148</t>
  </si>
  <si>
    <t>TEUSAQUILLO</t>
  </si>
  <si>
    <t>SUCRE</t>
  </si>
  <si>
    <t>CARRERA 13 #39-86</t>
  </si>
  <si>
    <t xml:space="preserve">CHAPINERO </t>
  </si>
  <si>
    <t>SANTA BARBARA</t>
  </si>
  <si>
    <t>CARRERA 11A #17-50</t>
  </si>
  <si>
    <t>ROMA</t>
  </si>
  <si>
    <t>CALLE 57 SUR #78K-32</t>
  </si>
  <si>
    <t>CALLE 31 SUR #23A-43</t>
  </si>
  <si>
    <t>VILLA RICA</t>
  </si>
  <si>
    <t>CARRERA 77R SUR #50-45</t>
  </si>
  <si>
    <t>SOCORRO</t>
  </si>
  <si>
    <t>MUZU</t>
  </si>
  <si>
    <t>DIAGONAL 58 SUR #29-18</t>
  </si>
  <si>
    <t>HALCON</t>
  </si>
  <si>
    <t>REMANSO</t>
  </si>
  <si>
    <t>CARRERA 35A #8-13</t>
  </si>
  <si>
    <t>SAMPER MENDOZA</t>
  </si>
  <si>
    <t>BAGRE RAYADO</t>
  </si>
  <si>
    <t>65,5 Kg</t>
  </si>
  <si>
    <t>94 Kg</t>
  </si>
  <si>
    <t>36,6 Kg</t>
  </si>
  <si>
    <t>CARRERA  10I #18-55 SUR</t>
  </si>
  <si>
    <t>CARRERA  98 #15A-80</t>
  </si>
  <si>
    <t>FATIMA</t>
  </si>
  <si>
    <t>CALLE 51D #48-05 SUR</t>
  </si>
  <si>
    <t>AVENIDA CALLE 26 #103-9</t>
  </si>
  <si>
    <t>TILIPIAS ROJAS</t>
  </si>
  <si>
    <t>CARRERA 60 #63-63</t>
  </si>
  <si>
    <t>GAlAN</t>
  </si>
  <si>
    <t>CALLE 40 SUR #94C-31|</t>
  </si>
  <si>
    <t>BELLAVISTA</t>
  </si>
  <si>
    <t>NEONATO DE LECHUZAS</t>
  </si>
  <si>
    <t>RAFAEL URIBE URIBE</t>
  </si>
  <si>
    <t>OLAYA</t>
  </si>
  <si>
    <t>CALLE 27 SUR CARRERA 24</t>
  </si>
  <si>
    <t>USME CENTRO</t>
  </si>
  <si>
    <t>CALLE 136A SUR #14 -90</t>
  </si>
  <si>
    <t>LORO REAL</t>
  </si>
  <si>
    <t>SANTA LIBRADA</t>
  </si>
  <si>
    <t>CALLE 73A SUR #11-03</t>
  </si>
  <si>
    <t>LORA ALIANARANJADA</t>
  </si>
  <si>
    <t>MONTE BLANCO</t>
  </si>
  <si>
    <t>CALLE 94 SUR #14F -14</t>
  </si>
  <si>
    <t>YOMOSA</t>
  </si>
  <si>
    <t>GUACAMAYA AZUL</t>
  </si>
  <si>
    <t>ESPARTILLAL</t>
  </si>
  <si>
    <t>CARRERA 11 #77-00</t>
  </si>
  <si>
    <t>OXY</t>
  </si>
  <si>
    <t>VERGEL</t>
  </si>
  <si>
    <t>ESTANZUELA</t>
  </si>
  <si>
    <t>CALLE 2B #20-28</t>
  </si>
  <si>
    <t>AVENIDA CARACAS 06-02</t>
  </si>
  <si>
    <t>GUACAMAYAS</t>
  </si>
  <si>
    <t>CALLE 37B SUR #2A-9</t>
  </si>
  <si>
    <t>ALQUERIA</t>
  </si>
  <si>
    <t>CARRERA 52C #43-8 SUR</t>
  </si>
  <si>
    <t>AREA ARTILLERIA</t>
  </si>
  <si>
    <r>
      <t xml:space="preserve">Carrera 38 </t>
    </r>
    <r>
      <rPr>
        <i/>
        <sz val="11"/>
        <color theme="1"/>
        <rFont val="Arial"/>
        <family val="2"/>
      </rPr>
      <t>#2F-46</t>
    </r>
  </si>
  <si>
    <t>PRIMATE</t>
  </si>
  <si>
    <t>GUACAMAYA BANDERA</t>
  </si>
  <si>
    <t>CALLE 51 SUR #5F-87</t>
  </si>
  <si>
    <t xml:space="preserve">SAN CARLOS </t>
  </si>
  <si>
    <t>LIBERTADOR</t>
  </si>
  <si>
    <t>CALLE 31B SUR #26B-32</t>
  </si>
  <si>
    <t>TORTUGAS TERECAY</t>
  </si>
  <si>
    <t>CARRERA 1 ESTE #77-68</t>
  </si>
  <si>
    <t>ROSALES</t>
  </si>
  <si>
    <t>MONO CARIBLANCO</t>
  </si>
  <si>
    <t>MARSELLA</t>
  </si>
  <si>
    <t>TRASVERSAL 70 #7A-00</t>
  </si>
  <si>
    <t>VILLA SANDRA</t>
  </si>
  <si>
    <t>CALLE 67B #111B-03</t>
  </si>
  <si>
    <t>JABOQUE</t>
  </si>
  <si>
    <t>SERPIENTE SABANERA</t>
  </si>
  <si>
    <t>ESMERALDA</t>
  </si>
  <si>
    <t>CALLE 44C #54-08</t>
  </si>
  <si>
    <t>CABEZAS DE VENADO</t>
  </si>
  <si>
    <t>1,500 APX</t>
  </si>
  <si>
    <t>LA SABANA</t>
  </si>
  <si>
    <t>CARRERA 24 #12-32</t>
  </si>
  <si>
    <t>ESTACION POLICIA MARTIRES</t>
  </si>
  <si>
    <t>LA CABECERA</t>
  </si>
  <si>
    <t>CARRERA 11 CON CALLE 87</t>
  </si>
  <si>
    <t>ESTADERO</t>
  </si>
  <si>
    <t>CHOTACABRAS</t>
  </si>
  <si>
    <t>CARREEA 14 BIS A #76-07</t>
  </si>
  <si>
    <t>CORABASTOS</t>
  </si>
  <si>
    <t>CARRERA 37 #87-33</t>
  </si>
  <si>
    <t>89 Kg</t>
  </si>
  <si>
    <t>CALLE 65 D #18D-64</t>
  </si>
  <si>
    <t>112 Kg</t>
  </si>
  <si>
    <t>SALAZAR GOMEZ</t>
  </si>
  <si>
    <t>CALLE 9 N 67 24</t>
  </si>
  <si>
    <t>KENNDEY</t>
  </si>
  <si>
    <t>DIAG 38 N 80H 12</t>
  </si>
  <si>
    <t>21,1KG</t>
  </si>
  <si>
    <t>18,6 KG</t>
  </si>
  <si>
    <t>s</t>
  </si>
  <si>
    <t>25/022022</t>
  </si>
  <si>
    <t>SOLEDAD</t>
  </si>
  <si>
    <t>CARRERA 24 N41 00</t>
  </si>
  <si>
    <t>COSEC 1</t>
  </si>
  <si>
    <t>PENSILVANIA</t>
  </si>
  <si>
    <t>CARRERA 31 N 12B 50</t>
  </si>
  <si>
    <t>JUAN PABLO SEGUNDO</t>
  </si>
  <si>
    <t>DIAG 69N18M 62 SUR</t>
  </si>
  <si>
    <t>PINAR DEL RIO</t>
  </si>
  <si>
    <t>CLL 40 BIS B SUR N 84 06</t>
  </si>
  <si>
    <t>LAPA</t>
  </si>
  <si>
    <t>CALLE 71P SUR N 27 15</t>
  </si>
  <si>
    <t>INDUSTRIAL C</t>
  </si>
  <si>
    <t>CRR 41 N 17 85</t>
  </si>
  <si>
    <t>TINGUA</t>
  </si>
  <si>
    <t>CENTRO</t>
  </si>
  <si>
    <t>CLL 138A SUR 12 80</t>
  </si>
  <si>
    <t>MICO TITTI</t>
  </si>
  <si>
    <t>DELICIAS</t>
  </si>
  <si>
    <t>CRR 72 CLL 44 SUR</t>
  </si>
  <si>
    <t xml:space="preserve">HALCON </t>
  </si>
  <si>
    <t>BACHUE</t>
  </si>
  <si>
    <t>CLL 83 N 95 34</t>
  </si>
  <si>
    <t>SAN LUIS</t>
  </si>
  <si>
    <t>CLL60 15 50</t>
  </si>
  <si>
    <t>TRANV 1N N 49B 14 SUR</t>
  </si>
  <si>
    <t>PERDOMO SUR</t>
  </si>
  <si>
    <t>DIANA TURBAY</t>
  </si>
  <si>
    <t xml:space="preserve">LORO REAL </t>
  </si>
  <si>
    <t>CRR 1N N 49B 04 SUR</t>
  </si>
  <si>
    <t>CIUDADELA</t>
  </si>
  <si>
    <t>CLL86 N 111C 00</t>
  </si>
  <si>
    <t>BOA COSTRICTOR</t>
  </si>
  <si>
    <t>ARTILLERIA</t>
  </si>
  <si>
    <t>CLL51 SUR CRR 5F</t>
  </si>
  <si>
    <t>SALITRE</t>
  </si>
  <si>
    <t>CLL26 N 66 63</t>
  </si>
  <si>
    <t>CAMPO EUCARI</t>
  </si>
  <si>
    <t>CRR 60 N 57 1</t>
  </si>
  <si>
    <t>TORTUGA HICOTEA</t>
  </si>
  <si>
    <t>MODELIA</t>
  </si>
  <si>
    <t>CLL24A N 74 40</t>
  </si>
  <si>
    <t xml:space="preserve">PRO VIVIENDA </t>
  </si>
  <si>
    <t>CLL19SUR 69C 17</t>
  </si>
  <si>
    <t>VILLA CLAUDIA</t>
  </si>
  <si>
    <t>MICO TITI</t>
  </si>
  <si>
    <t>ALHAMBRA</t>
  </si>
  <si>
    <t>CALLE 116 N 54</t>
  </si>
  <si>
    <t>TECHO</t>
  </si>
  <si>
    <t>CRR 78K N 36 66 SUR</t>
  </si>
  <si>
    <t xml:space="preserve">PIRANGA </t>
  </si>
  <si>
    <t>CRR 18 N 32A 31</t>
  </si>
  <si>
    <t>CALLE 46 SUR CRR 80F BIS</t>
  </si>
  <si>
    <t>MORROCOY</t>
  </si>
  <si>
    <t>CHICALA</t>
  </si>
  <si>
    <t>BRASILIA</t>
  </si>
  <si>
    <t>HURON</t>
  </si>
  <si>
    <t>CLL 53C SUR 87A 11</t>
  </si>
  <si>
    <t>PORCIUNCULA</t>
  </si>
  <si>
    <t>CRR 8 N 75 97</t>
  </si>
  <si>
    <t>CHILE</t>
  </si>
  <si>
    <t>TORTUGA TERECAY</t>
  </si>
  <si>
    <t>ANTONIO JOSE DE SUCRE</t>
  </si>
  <si>
    <t>CRR 5BIS N 111 32</t>
  </si>
  <si>
    <t>JARDIN NORTE</t>
  </si>
  <si>
    <t>CLL 131 N 58 02</t>
  </si>
  <si>
    <t>COLINA</t>
  </si>
  <si>
    <t>BOA CONST</t>
  </si>
  <si>
    <t>VISTA HERMOSA</t>
  </si>
  <si>
    <t>TRANV 18I BIS N72 22 SUR</t>
  </si>
  <si>
    <t>MARTIREZ</t>
  </si>
  <si>
    <t xml:space="preserve">RICAUTE </t>
  </si>
  <si>
    <t>CLL 23 N 20 42</t>
  </si>
  <si>
    <t>ANDES</t>
  </si>
  <si>
    <t xml:space="preserve">CLL 94 N 72A </t>
  </si>
  <si>
    <t>Calle 37 Sur No. 68H - 39</t>
  </si>
  <si>
    <t>PROVIDENCIA</t>
  </si>
  <si>
    <t>GUACAMAYA</t>
  </si>
  <si>
    <t>VERONA</t>
  </si>
  <si>
    <t>Transversal 49 No. 59C Sur – 73</t>
  </si>
  <si>
    <t>PERICOS BRONCEADOS</t>
  </si>
  <si>
    <t>SANTO DOMINGO</t>
  </si>
  <si>
    <t>CALLE 69A SUR CON CARRERA 77</t>
  </si>
  <si>
    <t xml:space="preserve">BARRIOS UNIDOS </t>
  </si>
  <si>
    <t>ALCAZARES</t>
  </si>
  <si>
    <t>CALLE 71 # 24-00</t>
  </si>
  <si>
    <t>CANARIO COSTEÑO</t>
  </si>
  <si>
    <t xml:space="preserve"> CHAPINERO ALTO</t>
  </si>
  <si>
    <t>TRANSVERSAL 3# 57-21</t>
  </si>
  <si>
    <t>CARRERA 70 #73 a-30</t>
  </si>
  <si>
    <t>FERIAS</t>
  </si>
  <si>
    <t>FERIAS ORIENTALES</t>
  </si>
  <si>
    <t>SERENA</t>
  </si>
  <si>
    <t>CALLE 89 N 85-10</t>
  </si>
  <si>
    <t>TINTALA</t>
  </si>
  <si>
    <t>CARRERA 93D N 6C 38</t>
  </si>
  <si>
    <t>TINTAL</t>
  </si>
  <si>
    <t>RUBI</t>
  </si>
  <si>
    <t>PERICO BRONCEADO</t>
  </si>
  <si>
    <t>CALLE 58 SUR N 78L 16</t>
  </si>
  <si>
    <t>CALLE 35B SUR N 73B 35</t>
  </si>
  <si>
    <t>CASTELLANO</t>
  </si>
  <si>
    <t>CALLE 94 N 65A 01</t>
  </si>
  <si>
    <t>TORTUGA MORROCOY</t>
  </si>
  <si>
    <t>PORVENIR</t>
  </si>
  <si>
    <t>CALLE 55 SUR CARRERA 100</t>
  </si>
  <si>
    <t xml:space="preserve">TINGUA </t>
  </si>
  <si>
    <t>SAN CARLOS</t>
  </si>
  <si>
    <t>DIAGONAL 51 N 18-20</t>
  </si>
  <si>
    <t>DIAGONAL 69C N 18J 75</t>
  </si>
  <si>
    <t>COMPARTIR</t>
  </si>
  <si>
    <t>MONO CAPUCHINO</t>
  </si>
  <si>
    <t>CALLE 71B N 88-35</t>
  </si>
  <si>
    <t>LA CORUÑA</t>
  </si>
  <si>
    <t>la Carrera 47 N 58g 11 sur</t>
  </si>
  <si>
    <t>MONTEBLANCO</t>
  </si>
  <si>
    <t>CALLE 95 SUR N 14 28</t>
  </si>
  <si>
    <t>ALFONSO LOPEZ</t>
  </si>
  <si>
    <t>CARRERA 9B ESTE N 10B 69 SUR</t>
  </si>
  <si>
    <t>ÑEQUE</t>
  </si>
  <si>
    <t>CALLE 68A SUR N 19 04</t>
  </si>
  <si>
    <t>MIRLA</t>
  </si>
  <si>
    <t>CALLE 89 BIS N 75 66</t>
  </si>
  <si>
    <t>ESGATIVA</t>
  </si>
  <si>
    <t>CALLE 89 N 85 10</t>
  </si>
  <si>
    <t>CALLE 9C N 68 52</t>
  </si>
  <si>
    <t>GAVILAN</t>
  </si>
  <si>
    <t>TIBABUYES</t>
  </si>
  <si>
    <t>CRR 122C N 128-34</t>
  </si>
  <si>
    <t>SAN CAYETANO</t>
  </si>
  <si>
    <t>Calle 46A # 82-54 bodegas 16-1</t>
  </si>
  <si>
    <t>TARANTULA</t>
  </si>
  <si>
    <t>ESCORPION</t>
  </si>
  <si>
    <t>PALO DE MADAGASCAR</t>
  </si>
  <si>
    <t>MARIPOSA</t>
  </si>
  <si>
    <t>carrera 90 # 197c-73</t>
  </si>
  <si>
    <t>SUBA URBANO</t>
  </si>
  <si>
    <t>PEZ BASA</t>
  </si>
  <si>
    <t>CARPA KOI</t>
  </si>
  <si>
    <t xml:space="preserve">PERCA BLANCA </t>
  </si>
  <si>
    <t>ESTRELLA DE MAR</t>
  </si>
  <si>
    <t>CORAL</t>
  </si>
  <si>
    <t>15 KG</t>
  </si>
  <si>
    <t>TORTUGA MATAMATA</t>
  </si>
  <si>
    <t>VEREDA LA RAQUILINA</t>
  </si>
  <si>
    <t>VEREDA</t>
  </si>
  <si>
    <t>PIZINGOS</t>
  </si>
  <si>
    <t>GANZO</t>
  </si>
  <si>
    <t>CASTILLA</t>
  </si>
  <si>
    <t>MURCIELAGO</t>
  </si>
  <si>
    <t>SAN ANTONIO</t>
  </si>
  <si>
    <t>BABILLA</t>
  </si>
  <si>
    <t>CANARIOS</t>
  </si>
  <si>
    <t>PROVIVENCIA</t>
  </si>
  <si>
    <t>CALLE 66 SUR N 78-02</t>
  </si>
  <si>
    <t>PIAMONTES</t>
  </si>
  <si>
    <t>GUACHARACO</t>
  </si>
  <si>
    <t>SAN FE</t>
  </si>
  <si>
    <t>CRA 8 N 2-33</t>
  </si>
  <si>
    <t>20 DE JULIO</t>
  </si>
  <si>
    <t>CRA 6 N 20-60</t>
  </si>
  <si>
    <t>TORTUGA HICOTECA</t>
  </si>
  <si>
    <t>TUNDAMA</t>
  </si>
  <si>
    <t>CALLE 47 SUR N 72I-03</t>
  </si>
  <si>
    <t>AZULEJO</t>
  </si>
  <si>
    <t>TOCHE</t>
  </si>
  <si>
    <t>CARRIQUI DE LA MONTAÑA</t>
  </si>
  <si>
    <t>TIBABUYES UNIVERSAL</t>
  </si>
  <si>
    <t>TORTUGA</t>
  </si>
  <si>
    <t>MONTEVIDEO</t>
  </si>
  <si>
    <t>GRANJA</t>
  </si>
  <si>
    <t>LECHUZA OREJUDA</t>
  </si>
  <si>
    <t>CIUDAD DE KENNEDY</t>
  </si>
  <si>
    <t>ONELDA</t>
  </si>
  <si>
    <t>ALCARAVAN</t>
  </si>
  <si>
    <t>CARRERA 70C N 2-28</t>
  </si>
  <si>
    <t xml:space="preserve">CARRERA 69B N 21A </t>
  </si>
  <si>
    <t>CARRERA 60 N 63-65</t>
  </si>
  <si>
    <t>CARRERA 135 N 137-14</t>
  </si>
  <si>
    <t>LA CACHUCHINA</t>
  </si>
  <si>
    <t>CALLE 16A N 13 -71</t>
  </si>
  <si>
    <t>COLSEGURO</t>
  </si>
  <si>
    <t>ALLE 9 N 78C- 52</t>
  </si>
  <si>
    <t>CASTRILLA</t>
  </si>
  <si>
    <t>CLLE 42F BIS CON CRA 80D</t>
  </si>
  <si>
    <t>CALLE 67 N 110- 19</t>
  </si>
  <si>
    <t>GUACAMAYA AZULES</t>
  </si>
  <si>
    <t>CALLE 34 SUR N 68I-11</t>
  </si>
  <si>
    <t>BATAN</t>
  </si>
  <si>
    <t>CALLE 125 N 53-57</t>
  </si>
  <si>
    <t>LOS ALAMOS</t>
  </si>
  <si>
    <t>CALLE94# 65A-01</t>
  </si>
  <si>
    <t>CALLE 71B#88-35</t>
  </si>
  <si>
    <t>LECHUZA</t>
  </si>
  <si>
    <t>CARRERA 55# 168A-30</t>
  </si>
  <si>
    <t>DANUBIO</t>
  </si>
  <si>
    <t>DIAGONAL 58SUR# 2-98</t>
  </si>
  <si>
    <t>SERPIENTE</t>
  </si>
  <si>
    <t>SAN PABLO JERICO</t>
  </si>
  <si>
    <t>CARRERA 122# 17F-34</t>
  </si>
  <si>
    <t>TORCA RURAL II</t>
  </si>
  <si>
    <t>CARRERA 7# 207</t>
  </si>
  <si>
    <t>CODITO</t>
  </si>
  <si>
    <t xml:space="preserve">SAGRADO CORAZON </t>
  </si>
  <si>
    <t>CARRERA 14# 35-38</t>
  </si>
  <si>
    <t>GUACHARO</t>
  </si>
  <si>
    <t>LOS CEDROS</t>
  </si>
  <si>
    <t>CARRERA 19# 144-19</t>
  </si>
  <si>
    <t>CHANCO</t>
  </si>
  <si>
    <t>CALLE123# 14B-70</t>
  </si>
  <si>
    <t>LOS MOLINOS</t>
  </si>
  <si>
    <t>CALLE 48L SUR#5D-26</t>
  </si>
  <si>
    <t>EL CLASS</t>
  </si>
  <si>
    <t>CARRERA 80 SUR # 57A-55</t>
  </si>
  <si>
    <t>LORA</t>
  </si>
  <si>
    <t>CALLE 57I#78K-21</t>
  </si>
  <si>
    <t>LORAS REALES</t>
  </si>
  <si>
    <t>EL DORADO INDUSTRIAL</t>
  </si>
  <si>
    <t>CARRERA 116B#77-33</t>
  </si>
  <si>
    <t>ALQUERIA DE LA FRAGUA</t>
  </si>
  <si>
    <t>CARRERA 68D # 38C-18SUR</t>
  </si>
  <si>
    <t xml:space="preserve">SANTAFE </t>
  </si>
  <si>
    <t>LA MACARENA</t>
  </si>
  <si>
    <t>CALLE 29#4A-42</t>
  </si>
  <si>
    <t>CORDOBA</t>
  </si>
  <si>
    <t>CALLE 29SUR#1A-21</t>
  </si>
  <si>
    <t>CALLE 29SUR#1A-22</t>
  </si>
  <si>
    <t>CALLE 29SUR#1A-23</t>
  </si>
  <si>
    <t>CALLE 29SUR#1A-24</t>
  </si>
  <si>
    <t>TORTUGA DE RIO SABANERA</t>
  </si>
  <si>
    <t>LORO ALIANARANJADO</t>
  </si>
  <si>
    <t>18..</t>
  </si>
  <si>
    <t>1,,</t>
  </si>
  <si>
    <t>VEREDA EL CHORRILLO</t>
  </si>
  <si>
    <t>SANTA CECILIA</t>
  </si>
  <si>
    <t>CALLE 131A N 154C 42</t>
  </si>
  <si>
    <t>CARRERA 27 N 1G</t>
  </si>
  <si>
    <t>VILLA ISMAEL</t>
  </si>
  <si>
    <t>CARRERA 5 N 113 22</t>
  </si>
  <si>
    <t>ANTONIO JOSE</t>
  </si>
  <si>
    <t>CARRERA 28A N 2B 39</t>
  </si>
  <si>
    <t>SAN FERNANDO</t>
  </si>
  <si>
    <t>CARRERA 59 N 68 19</t>
  </si>
  <si>
    <t>CANARIOS COSTEÑOS</t>
  </si>
  <si>
    <t xml:space="preserve">RAFAEL URIBE </t>
  </si>
  <si>
    <t>SOCORRO SUR</t>
  </si>
  <si>
    <t>CARRERA 13 N 49F 39 SUR</t>
  </si>
  <si>
    <t>SAN JORGE</t>
  </si>
  <si>
    <t>CARRERA 60 N 63 65</t>
  </si>
  <si>
    <t>COTORRA</t>
  </si>
  <si>
    <t>CABEZA VENADO</t>
  </si>
  <si>
    <t>AEROPUERTO</t>
  </si>
  <si>
    <t>CALLE 26 N 103 09</t>
  </si>
  <si>
    <t>CALLA 26 N 103 09</t>
  </si>
  <si>
    <t>VERSALLES</t>
  </si>
  <si>
    <t>HIDROBIOLOGICO PECES CUCHA OJO AZUL</t>
  </si>
  <si>
    <t>TIHUAQUE</t>
  </si>
  <si>
    <t>CALLE 90C SUR N 19 28</t>
  </si>
  <si>
    <t>CARRERA 59 N 26-13</t>
  </si>
  <si>
    <t>CALLE 90C SUR NO 19 28</t>
  </si>
  <si>
    <t>COTORRA CARISUCIA</t>
  </si>
  <si>
    <t>DANUBIO AZUL</t>
  </si>
  <si>
    <t>DIAGONAL 59 SUR N 2C 98</t>
  </si>
  <si>
    <t>COLON</t>
  </si>
  <si>
    <t>IGUANA</t>
  </si>
  <si>
    <t>LUCERNA</t>
  </si>
  <si>
    <t>CARRERA 57A 53D 12</t>
  </si>
  <si>
    <t>CALLE 38A N 72K 89 SUR</t>
  </si>
  <si>
    <t>LA GIRALDA</t>
  </si>
  <si>
    <t>CARRERA 106 N 23B 36</t>
  </si>
  <si>
    <t xml:space="preserve">TORTUGA </t>
  </si>
  <si>
    <t>VILLAS DE GRANADA</t>
  </si>
  <si>
    <t>CARRERA 111A N 7808</t>
  </si>
  <si>
    <t>LOS EJIDOS</t>
  </si>
  <si>
    <t>CALLE 9 N 37A 59</t>
  </si>
  <si>
    <t>GORGONZOLA</t>
  </si>
  <si>
    <t>CIUDAD JARDIN NORTE</t>
  </si>
  <si>
    <t>CARRERA 58D N 131A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</si>
</sst>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DashDotDot">
        <color indexed="64"/>
      </left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mediumDashDotDot">
        <color indexed="64"/>
      </right>
      <top/>
      <bottom style="mediumDashDotDot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/>
      <diagonal/>
    </border>
    <border>
      <left style="mediumDashDotDot">
        <color indexed="64"/>
      </left>
      <right style="mediumDashDotDot">
        <color indexed="64"/>
      </right>
      <top style="thin">
        <color indexed="64"/>
      </top>
      <bottom/>
      <diagonal/>
    </border>
    <border>
      <left style="mediumDashDotDot">
        <color indexed="64"/>
      </left>
      <right style="mediumDashDotDot">
        <color indexed="64"/>
      </right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thin">
        <color indexed="64"/>
      </top>
      <bottom/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1" fillId="0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2" xfId="0" applyBorder="1"/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/>
    <xf numFmtId="0" fontId="5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4" xfId="0" applyBorder="1"/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wrapText="1"/>
    </xf>
    <xf numFmtId="14" fontId="0" fillId="0" borderId="8" xfId="0" applyNumberForma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16" fontId="0" fillId="4" borderId="2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16" fontId="0" fillId="4" borderId="8" xfId="0" applyNumberFormat="1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wrapText="1"/>
    </xf>
    <xf numFmtId="0" fontId="0" fillId="4" borderId="9" xfId="0" applyFont="1" applyFill="1" applyBorder="1" applyAlignment="1">
      <alignment horizont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0" fillId="0" borderId="10" xfId="0" applyBorder="1"/>
    <xf numFmtId="0" fontId="1" fillId="2" borderId="13" xfId="0" applyFont="1" applyFill="1" applyBorder="1" applyAlignment="1">
      <alignment horizontal="center" vertical="center" wrapText="1"/>
    </xf>
    <xf numFmtId="0" fontId="0" fillId="0" borderId="9" xfId="0" applyBorder="1"/>
    <xf numFmtId="14" fontId="0" fillId="0" borderId="2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14" fontId="0" fillId="0" borderId="2" xfId="0" applyNumberFormat="1" applyBorder="1"/>
    <xf numFmtId="0" fontId="0" fillId="0" borderId="14" xfId="0" applyFill="1" applyBorder="1" applyAlignment="1">
      <alignment horizontal="center"/>
    </xf>
    <xf numFmtId="0" fontId="0" fillId="0" borderId="2" xfId="0" applyNumberFormat="1" applyBorder="1" applyAlignment="1">
      <alignment horizontal="left" wrapText="1" readingOrder="1"/>
    </xf>
    <xf numFmtId="14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16" xfId="0" applyBorder="1"/>
    <xf numFmtId="0" fontId="0" fillId="0" borderId="11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8" xfId="0" applyNumberFormat="1" applyBorder="1" applyAlignment="1"/>
    <xf numFmtId="0" fontId="0" fillId="0" borderId="17" xfId="0" applyBorder="1" applyAlignment="1">
      <alignment horizontal="center"/>
    </xf>
    <xf numFmtId="0" fontId="0" fillId="0" borderId="2" xfId="0" applyFill="1" applyBorder="1"/>
    <xf numFmtId="0" fontId="0" fillId="0" borderId="2" xfId="0" applyBorder="1" applyAlignment="1">
      <alignment wrapText="1"/>
    </xf>
    <xf numFmtId="1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zoomScale="90" zoomScaleNormal="90" workbookViewId="0">
      <pane ySplit="1" topLeftCell="A38" activePane="bottomLeft" state="frozen"/>
      <selection pane="bottomLeft" activeCell="F62" sqref="F62"/>
    </sheetView>
  </sheetViews>
  <sheetFormatPr baseColWidth="10" defaultRowHeight="15" x14ac:dyDescent="0.25"/>
  <cols>
    <col min="2" max="2" width="9.140625" customWidth="1"/>
    <col min="3" max="3" width="15.140625" customWidth="1"/>
    <col min="4" max="4" width="18.140625" customWidth="1"/>
    <col min="5" max="5" width="34" customWidth="1"/>
    <col min="6" max="6" width="17.28515625" customWidth="1"/>
    <col min="7" max="7" width="14.7109375" customWidth="1"/>
    <col min="8" max="8" width="14.5703125" customWidth="1"/>
    <col min="9" max="9" width="13" customWidth="1"/>
    <col min="10" max="10" width="13.5703125" customWidth="1"/>
    <col min="12" max="12" width="12.7109375" customWidth="1"/>
    <col min="16" max="16" width="15.28515625" customWidth="1"/>
    <col min="18" max="18" width="13.140625" customWidth="1"/>
    <col min="20" max="20" width="20.28515625" customWidth="1"/>
  </cols>
  <sheetData>
    <row r="1" spans="1:26" s="2" customFormat="1" ht="67.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13</v>
      </c>
      <c r="J1" s="3" t="s">
        <v>8</v>
      </c>
      <c r="K1" s="3" t="s">
        <v>13</v>
      </c>
      <c r="L1" s="3" t="s">
        <v>119</v>
      </c>
      <c r="M1" s="3" t="s">
        <v>13</v>
      </c>
      <c r="N1" s="3" t="s">
        <v>9</v>
      </c>
      <c r="O1" s="3" t="s">
        <v>13</v>
      </c>
      <c r="P1" s="3" t="s">
        <v>10</v>
      </c>
      <c r="Q1" s="3" t="s">
        <v>13</v>
      </c>
      <c r="R1" s="3" t="s">
        <v>11</v>
      </c>
      <c r="S1" s="3" t="s">
        <v>13</v>
      </c>
      <c r="T1" s="3" t="s">
        <v>12</v>
      </c>
      <c r="U1" s="3" t="s">
        <v>13</v>
      </c>
    </row>
    <row r="2" spans="1:26" s="4" customFormat="1" x14ac:dyDescent="0.25">
      <c r="A2" s="15">
        <v>44563</v>
      </c>
      <c r="B2" s="16">
        <v>3</v>
      </c>
      <c r="C2" s="17" t="s">
        <v>76</v>
      </c>
      <c r="D2" s="17" t="s">
        <v>81</v>
      </c>
      <c r="E2" s="17" t="s">
        <v>14</v>
      </c>
      <c r="F2" s="17" t="s">
        <v>100</v>
      </c>
      <c r="G2" s="16">
        <v>47</v>
      </c>
      <c r="H2" s="17" t="s">
        <v>40</v>
      </c>
      <c r="I2" s="16">
        <v>1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  <c r="U2" s="16"/>
      <c r="V2" s="18"/>
      <c r="W2" s="18"/>
      <c r="X2" s="18"/>
      <c r="Y2" s="18"/>
      <c r="Z2" s="18"/>
    </row>
    <row r="3" spans="1:26" s="4" customFormat="1" ht="28.5" x14ac:dyDescent="0.25">
      <c r="A3" s="15">
        <v>44563</v>
      </c>
      <c r="B3" s="16">
        <v>3</v>
      </c>
      <c r="C3" s="9" t="s">
        <v>77</v>
      </c>
      <c r="D3" s="17" t="s">
        <v>81</v>
      </c>
      <c r="E3" s="17" t="s">
        <v>15</v>
      </c>
      <c r="F3" s="17" t="s">
        <v>81</v>
      </c>
      <c r="G3" s="16">
        <v>1</v>
      </c>
      <c r="H3" s="17" t="s">
        <v>40</v>
      </c>
      <c r="I3" s="16">
        <v>1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7"/>
      <c r="U3" s="16"/>
      <c r="V3" s="18"/>
      <c r="W3" s="18"/>
      <c r="X3" s="18"/>
      <c r="Y3" s="18"/>
      <c r="Z3" s="18"/>
    </row>
    <row r="4" spans="1:26" s="4" customFormat="1" x14ac:dyDescent="0.25">
      <c r="A4" s="15">
        <v>44563</v>
      </c>
      <c r="B4" s="16">
        <v>3</v>
      </c>
      <c r="C4" s="17" t="s">
        <v>47</v>
      </c>
      <c r="D4" s="17" t="s">
        <v>82</v>
      </c>
      <c r="E4" s="17" t="s">
        <v>16</v>
      </c>
      <c r="F4" s="17" t="s">
        <v>101</v>
      </c>
      <c r="G4" s="16">
        <v>9</v>
      </c>
      <c r="H4" s="17" t="s">
        <v>40</v>
      </c>
      <c r="I4" s="16">
        <v>1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7"/>
      <c r="U4" s="16"/>
      <c r="V4" s="18"/>
      <c r="W4" s="18"/>
      <c r="X4" s="18"/>
      <c r="Y4" s="18"/>
      <c r="Z4" s="18"/>
    </row>
    <row r="5" spans="1:26" s="4" customFormat="1" x14ac:dyDescent="0.25">
      <c r="A5" s="15">
        <v>44564</v>
      </c>
      <c r="B5" s="16">
        <v>2</v>
      </c>
      <c r="C5" s="17" t="s">
        <v>51</v>
      </c>
      <c r="D5" s="17" t="s">
        <v>83</v>
      </c>
      <c r="E5" s="17" t="s">
        <v>17</v>
      </c>
      <c r="F5" s="17" t="s">
        <v>83</v>
      </c>
      <c r="G5" s="16">
        <v>47</v>
      </c>
      <c r="H5" s="17" t="s">
        <v>40</v>
      </c>
      <c r="I5" s="16">
        <v>1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7"/>
      <c r="U5" s="16"/>
      <c r="V5" s="18"/>
      <c r="W5" s="18"/>
      <c r="X5" s="18"/>
      <c r="Y5" s="18"/>
      <c r="Z5" s="18"/>
    </row>
    <row r="6" spans="1:26" s="4" customFormat="1" x14ac:dyDescent="0.25">
      <c r="A6" s="15">
        <v>44564</v>
      </c>
      <c r="B6" s="16">
        <v>2</v>
      </c>
      <c r="C6" s="17" t="s">
        <v>78</v>
      </c>
      <c r="D6" s="17"/>
      <c r="E6" s="17" t="s">
        <v>18</v>
      </c>
      <c r="F6" s="17" t="s">
        <v>102</v>
      </c>
      <c r="G6" s="16">
        <v>19</v>
      </c>
      <c r="H6" s="17" t="s">
        <v>61</v>
      </c>
      <c r="I6" s="16">
        <v>1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7"/>
      <c r="U6" s="16"/>
      <c r="V6" s="18"/>
      <c r="W6" s="18"/>
      <c r="X6" s="18"/>
      <c r="Y6" s="18"/>
      <c r="Z6" s="18"/>
    </row>
    <row r="7" spans="1:26" s="4" customFormat="1" x14ac:dyDescent="0.25">
      <c r="A7" s="15">
        <v>44564</v>
      </c>
      <c r="B7" s="16">
        <v>2</v>
      </c>
      <c r="C7" s="17" t="s">
        <v>36</v>
      </c>
      <c r="D7" s="17" t="s">
        <v>84</v>
      </c>
      <c r="E7" s="17" t="s">
        <v>19</v>
      </c>
      <c r="F7" s="17" t="s">
        <v>103</v>
      </c>
      <c r="G7" s="16">
        <v>12</v>
      </c>
      <c r="H7" s="17" t="s">
        <v>40</v>
      </c>
      <c r="I7" s="16">
        <v>1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7"/>
      <c r="U7" s="16"/>
      <c r="V7" s="18"/>
      <c r="W7" s="18"/>
      <c r="X7" s="18"/>
      <c r="Y7" s="18"/>
      <c r="Z7" s="18"/>
    </row>
    <row r="8" spans="1:26" s="4" customFormat="1" x14ac:dyDescent="0.25">
      <c r="A8" s="15">
        <v>44565</v>
      </c>
      <c r="B8" s="16">
        <v>1</v>
      </c>
      <c r="C8" s="17" t="s">
        <v>79</v>
      </c>
      <c r="D8" s="17" t="s">
        <v>85</v>
      </c>
      <c r="E8" s="17" t="s">
        <v>20</v>
      </c>
      <c r="F8" s="17" t="s">
        <v>104</v>
      </c>
      <c r="G8" s="16">
        <v>3</v>
      </c>
      <c r="H8" s="17" t="s">
        <v>40</v>
      </c>
      <c r="I8" s="16">
        <v>1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7"/>
      <c r="U8" s="16"/>
      <c r="V8" s="18"/>
      <c r="W8" s="18"/>
      <c r="X8" s="18"/>
      <c r="Y8" s="18"/>
      <c r="Z8" s="18"/>
    </row>
    <row r="9" spans="1:26" s="4" customFormat="1" x14ac:dyDescent="0.25">
      <c r="A9" s="19">
        <v>44566</v>
      </c>
      <c r="B9" s="20">
        <v>4</v>
      </c>
      <c r="C9" s="21" t="s">
        <v>76</v>
      </c>
      <c r="D9" s="21" t="s">
        <v>86</v>
      </c>
      <c r="E9" s="21" t="s">
        <v>21</v>
      </c>
      <c r="F9" s="21" t="s">
        <v>105</v>
      </c>
      <c r="G9" s="20">
        <v>15</v>
      </c>
      <c r="H9" s="21" t="s">
        <v>60</v>
      </c>
      <c r="I9" s="20">
        <v>1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1"/>
      <c r="U9" s="16"/>
      <c r="V9" s="18"/>
      <c r="W9" s="18"/>
      <c r="X9" s="18"/>
      <c r="Y9" s="18"/>
      <c r="Z9" s="18"/>
    </row>
    <row r="10" spans="1:26" s="4" customFormat="1" ht="28.5" x14ac:dyDescent="0.25">
      <c r="A10" s="15">
        <v>44566</v>
      </c>
      <c r="B10" s="20">
        <v>4</v>
      </c>
      <c r="C10" s="9" t="s">
        <v>77</v>
      </c>
      <c r="D10" s="17" t="s">
        <v>87</v>
      </c>
      <c r="E10" s="17" t="s">
        <v>205</v>
      </c>
      <c r="F10" s="9" t="s">
        <v>106</v>
      </c>
      <c r="G10" s="16">
        <v>32</v>
      </c>
      <c r="H10" s="17" t="s">
        <v>40</v>
      </c>
      <c r="I10" s="20">
        <v>1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  <c r="U10" s="16"/>
      <c r="V10" s="22"/>
      <c r="W10" s="18"/>
      <c r="X10" s="18"/>
      <c r="Y10" s="18"/>
      <c r="Z10" s="18"/>
    </row>
    <row r="11" spans="1:26" s="4" customFormat="1" x14ac:dyDescent="0.25">
      <c r="A11" s="15">
        <v>44566</v>
      </c>
      <c r="B11" s="20">
        <v>4</v>
      </c>
      <c r="C11" s="17" t="s">
        <v>36</v>
      </c>
      <c r="D11" s="17" t="s">
        <v>88</v>
      </c>
      <c r="E11" s="17" t="s">
        <v>22</v>
      </c>
      <c r="F11" s="17" t="s">
        <v>107</v>
      </c>
      <c r="G11" s="16">
        <v>21</v>
      </c>
      <c r="H11" s="17" t="s">
        <v>40</v>
      </c>
      <c r="I11" s="20">
        <v>1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  <c r="U11" s="16"/>
      <c r="V11" s="22"/>
      <c r="W11" s="18"/>
      <c r="X11" s="18"/>
      <c r="Y11" s="18"/>
      <c r="Z11" s="18"/>
    </row>
    <row r="12" spans="1:26" s="4" customFormat="1" x14ac:dyDescent="0.25">
      <c r="A12" s="15">
        <v>44566</v>
      </c>
      <c r="B12" s="20">
        <v>4</v>
      </c>
      <c r="C12" s="17" t="s">
        <v>66</v>
      </c>
      <c r="D12" s="17" t="s">
        <v>69</v>
      </c>
      <c r="E12" s="17" t="s">
        <v>23</v>
      </c>
      <c r="F12" s="17" t="s">
        <v>69</v>
      </c>
      <c r="G12" s="16">
        <v>6</v>
      </c>
      <c r="H12" s="17" t="s">
        <v>40</v>
      </c>
      <c r="I12" s="20">
        <v>1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7"/>
      <c r="U12" s="16"/>
      <c r="V12" s="22"/>
      <c r="W12" s="18"/>
      <c r="X12" s="18"/>
      <c r="Y12" s="18"/>
      <c r="Z12" s="18"/>
    </row>
    <row r="13" spans="1:26" s="4" customFormat="1" x14ac:dyDescent="0.25">
      <c r="A13" s="15">
        <v>44566</v>
      </c>
      <c r="B13" s="16">
        <v>2</v>
      </c>
      <c r="C13" s="17" t="s">
        <v>78</v>
      </c>
      <c r="D13" s="17" t="s">
        <v>89</v>
      </c>
      <c r="E13" s="17" t="s">
        <v>24</v>
      </c>
      <c r="F13" s="17" t="s">
        <v>108</v>
      </c>
      <c r="G13" s="16">
        <v>29</v>
      </c>
      <c r="H13" s="17" t="s">
        <v>40</v>
      </c>
      <c r="I13" s="20">
        <v>1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6"/>
      <c r="V13" s="22"/>
      <c r="W13" s="18"/>
      <c r="X13" s="18"/>
      <c r="Y13" s="18"/>
      <c r="Z13" s="18"/>
    </row>
    <row r="14" spans="1:26" s="4" customFormat="1" x14ac:dyDescent="0.25">
      <c r="A14" s="15">
        <v>44566</v>
      </c>
      <c r="B14" s="16">
        <v>2</v>
      </c>
      <c r="C14" s="17" t="s">
        <v>44</v>
      </c>
      <c r="D14" s="17" t="s">
        <v>90</v>
      </c>
      <c r="E14" s="17" t="s">
        <v>25</v>
      </c>
      <c r="F14" s="17" t="s">
        <v>109</v>
      </c>
      <c r="G14" s="16">
        <v>9</v>
      </c>
      <c r="H14" s="17" t="s">
        <v>40</v>
      </c>
      <c r="I14" s="20">
        <v>1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6"/>
      <c r="V14" s="22"/>
      <c r="W14" s="18"/>
      <c r="X14" s="18"/>
      <c r="Y14" s="18"/>
      <c r="Z14" s="18"/>
    </row>
    <row r="15" spans="1:26" s="4" customFormat="1" ht="28.5" x14ac:dyDescent="0.25">
      <c r="A15" s="15">
        <v>44566</v>
      </c>
      <c r="B15" s="16">
        <v>2</v>
      </c>
      <c r="C15" s="9" t="s">
        <v>80</v>
      </c>
      <c r="D15" s="17" t="s">
        <v>91</v>
      </c>
      <c r="E15" s="17" t="s">
        <v>26</v>
      </c>
      <c r="F15" s="17" t="s">
        <v>91</v>
      </c>
      <c r="G15" s="16">
        <v>26</v>
      </c>
      <c r="H15" s="17" t="s">
        <v>40</v>
      </c>
      <c r="I15" s="20">
        <v>1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6"/>
      <c r="V15" s="22"/>
      <c r="W15" s="18"/>
      <c r="X15" s="18"/>
      <c r="Y15" s="18"/>
      <c r="Z15" s="18"/>
    </row>
    <row r="16" spans="1:26" s="4" customFormat="1" ht="28.5" x14ac:dyDescent="0.25">
      <c r="A16" s="15">
        <v>44566</v>
      </c>
      <c r="B16" s="16">
        <v>2</v>
      </c>
      <c r="C16" s="9" t="s">
        <v>80</v>
      </c>
      <c r="D16" s="17" t="s">
        <v>92</v>
      </c>
      <c r="E16" s="17" t="s">
        <v>27</v>
      </c>
      <c r="F16" s="17" t="s">
        <v>110</v>
      </c>
      <c r="G16" s="16">
        <v>13</v>
      </c>
      <c r="H16" s="17" t="s">
        <v>40</v>
      </c>
      <c r="I16" s="20">
        <v>1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6"/>
      <c r="V16" s="22"/>
      <c r="W16" s="18"/>
      <c r="X16" s="18"/>
      <c r="Y16" s="18"/>
      <c r="Z16" s="18"/>
    </row>
    <row r="17" spans="1:26" s="4" customFormat="1" x14ac:dyDescent="0.25">
      <c r="A17" s="15">
        <v>44567</v>
      </c>
      <c r="B17" s="16">
        <v>1</v>
      </c>
      <c r="C17" s="17" t="s">
        <v>78</v>
      </c>
      <c r="D17" s="17" t="s">
        <v>93</v>
      </c>
      <c r="E17" s="17" t="s">
        <v>28</v>
      </c>
      <c r="F17" s="17" t="s">
        <v>111</v>
      </c>
      <c r="G17" s="16">
        <v>23</v>
      </c>
      <c r="H17" s="17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 t="s">
        <v>29</v>
      </c>
      <c r="U17" s="16">
        <v>2</v>
      </c>
      <c r="V17" s="22"/>
      <c r="W17" s="18"/>
      <c r="X17" s="18"/>
      <c r="Y17" s="18"/>
      <c r="Z17" s="18"/>
    </row>
    <row r="18" spans="1:26" s="4" customFormat="1" x14ac:dyDescent="0.25">
      <c r="A18" s="15">
        <v>44567</v>
      </c>
      <c r="B18" s="16">
        <v>2</v>
      </c>
      <c r="C18" s="17" t="s">
        <v>51</v>
      </c>
      <c r="D18" s="17" t="s">
        <v>94</v>
      </c>
      <c r="E18" s="17" t="s">
        <v>30</v>
      </c>
      <c r="F18" s="17"/>
      <c r="G18" s="16">
        <v>41</v>
      </c>
      <c r="H18" s="17" t="s">
        <v>40</v>
      </c>
      <c r="I18" s="20">
        <v>1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31">
        <f>SUM(U17)</f>
        <v>2</v>
      </c>
      <c r="V18" s="22"/>
      <c r="W18" s="18"/>
      <c r="X18" s="18"/>
      <c r="Y18" s="18"/>
      <c r="Z18" s="18"/>
    </row>
    <row r="19" spans="1:26" s="4" customFormat="1" ht="28.5" x14ac:dyDescent="0.25">
      <c r="A19" s="15">
        <v>44567</v>
      </c>
      <c r="B19" s="16">
        <v>2</v>
      </c>
      <c r="C19" s="9" t="s">
        <v>77</v>
      </c>
      <c r="D19" s="17" t="s">
        <v>95</v>
      </c>
      <c r="E19" s="17" t="s">
        <v>31</v>
      </c>
      <c r="F19" s="17" t="s">
        <v>112</v>
      </c>
      <c r="G19" s="16">
        <v>6</v>
      </c>
      <c r="H19" s="17" t="s">
        <v>40</v>
      </c>
      <c r="I19" s="20">
        <v>1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6"/>
      <c r="V19" s="22"/>
      <c r="W19" s="18"/>
      <c r="X19" s="18"/>
      <c r="Y19" s="18"/>
      <c r="Z19" s="18"/>
    </row>
    <row r="20" spans="1:26" s="4" customFormat="1" x14ac:dyDescent="0.25">
      <c r="A20" s="15">
        <v>44567</v>
      </c>
      <c r="B20" s="16">
        <v>2</v>
      </c>
      <c r="C20" s="17" t="s">
        <v>70</v>
      </c>
      <c r="D20" s="17" t="s">
        <v>96</v>
      </c>
      <c r="E20" s="17" t="s">
        <v>32</v>
      </c>
      <c r="F20" s="17" t="s">
        <v>96</v>
      </c>
      <c r="G20" s="16">
        <v>8</v>
      </c>
      <c r="H20" s="17" t="s">
        <v>40</v>
      </c>
      <c r="I20" s="16">
        <v>2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6"/>
      <c r="V20" s="22"/>
      <c r="W20" s="18"/>
      <c r="X20" s="18"/>
      <c r="Y20" s="18"/>
      <c r="Z20" s="18"/>
    </row>
    <row r="21" spans="1:26" s="4" customFormat="1" ht="28.5" x14ac:dyDescent="0.25">
      <c r="A21" s="15">
        <v>44567</v>
      </c>
      <c r="B21" s="16">
        <v>2</v>
      </c>
      <c r="C21" s="17" t="s">
        <v>44</v>
      </c>
      <c r="D21" s="17" t="s">
        <v>97</v>
      </c>
      <c r="E21" s="17" t="s">
        <v>33</v>
      </c>
      <c r="F21" s="9" t="s">
        <v>97</v>
      </c>
      <c r="G21" s="16">
        <v>4</v>
      </c>
      <c r="H21" s="17" t="s">
        <v>40</v>
      </c>
      <c r="I21" s="16">
        <v>1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6"/>
      <c r="V21" s="18"/>
      <c r="W21" s="18"/>
      <c r="X21" s="18"/>
      <c r="Y21" s="18"/>
      <c r="Z21" s="18"/>
    </row>
    <row r="22" spans="1:26" s="4" customFormat="1" x14ac:dyDescent="0.25">
      <c r="A22" s="15">
        <v>44567</v>
      </c>
      <c r="B22" s="16">
        <v>2</v>
      </c>
      <c r="C22" s="17" t="s">
        <v>79</v>
      </c>
      <c r="D22" s="17" t="s">
        <v>98</v>
      </c>
      <c r="E22" s="17" t="s">
        <v>34</v>
      </c>
      <c r="F22" s="17" t="s">
        <v>98</v>
      </c>
      <c r="G22" s="16">
        <v>29</v>
      </c>
      <c r="H22" s="17" t="s">
        <v>40</v>
      </c>
      <c r="I22" s="16">
        <v>1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6"/>
      <c r="V22" s="18"/>
      <c r="W22" s="18"/>
      <c r="X22" s="18"/>
      <c r="Y22" s="18"/>
      <c r="Z22" s="18"/>
    </row>
    <row r="23" spans="1:26" s="4" customFormat="1" x14ac:dyDescent="0.25">
      <c r="A23" s="15">
        <v>44567</v>
      </c>
      <c r="B23" s="16">
        <v>2</v>
      </c>
      <c r="C23" s="17" t="s">
        <v>79</v>
      </c>
      <c r="D23" s="17" t="s">
        <v>99</v>
      </c>
      <c r="E23" s="17" t="s">
        <v>35</v>
      </c>
      <c r="F23" s="17" t="s">
        <v>113</v>
      </c>
      <c r="G23" s="16">
        <v>18</v>
      </c>
      <c r="H23" s="17" t="s">
        <v>40</v>
      </c>
      <c r="I23" s="16">
        <v>1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6"/>
      <c r="V23" s="18"/>
      <c r="W23" s="18"/>
      <c r="X23" s="18"/>
      <c r="Y23" s="18"/>
      <c r="Z23" s="18"/>
    </row>
    <row r="24" spans="1:26" s="4" customFormat="1" x14ac:dyDescent="0.25">
      <c r="A24" s="15">
        <v>44572</v>
      </c>
      <c r="B24" s="16">
        <v>1</v>
      </c>
      <c r="C24" s="17" t="s">
        <v>36</v>
      </c>
      <c r="D24" s="17" t="s">
        <v>37</v>
      </c>
      <c r="E24" s="17" t="s">
        <v>38</v>
      </c>
      <c r="F24" s="17" t="s">
        <v>39</v>
      </c>
      <c r="G24" s="16">
        <v>36</v>
      </c>
      <c r="H24" s="17" t="s">
        <v>40</v>
      </c>
      <c r="I24" s="16">
        <v>1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6"/>
      <c r="V24" s="18"/>
      <c r="W24" s="18"/>
      <c r="X24" s="18"/>
      <c r="Y24" s="18"/>
      <c r="Z24" s="18"/>
    </row>
    <row r="25" spans="1:26" s="4" customFormat="1" x14ac:dyDescent="0.25">
      <c r="A25" s="15">
        <v>44572</v>
      </c>
      <c r="B25" s="16">
        <v>1</v>
      </c>
      <c r="C25" s="17" t="s">
        <v>36</v>
      </c>
      <c r="D25" s="17" t="s">
        <v>41</v>
      </c>
      <c r="E25" s="17" t="s">
        <v>42</v>
      </c>
      <c r="F25" s="17" t="s">
        <v>43</v>
      </c>
      <c r="G25" s="16">
        <v>17</v>
      </c>
      <c r="H25" s="17" t="s">
        <v>40</v>
      </c>
      <c r="I25" s="16">
        <v>1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6"/>
      <c r="V25" s="18"/>
      <c r="W25" s="18"/>
      <c r="X25" s="18"/>
      <c r="Y25" s="18"/>
      <c r="Z25" s="18"/>
    </row>
    <row r="26" spans="1:26" s="4" customFormat="1" x14ac:dyDescent="0.25">
      <c r="A26" s="15">
        <v>44572</v>
      </c>
      <c r="B26" s="16">
        <v>2</v>
      </c>
      <c r="C26" s="17" t="s">
        <v>44</v>
      </c>
      <c r="D26" s="17" t="s">
        <v>45</v>
      </c>
      <c r="E26" s="17" t="s">
        <v>46</v>
      </c>
      <c r="F26" s="17" t="s">
        <v>45</v>
      </c>
      <c r="G26" s="16">
        <v>1</v>
      </c>
      <c r="H26" s="17" t="s">
        <v>40</v>
      </c>
      <c r="I26" s="16">
        <v>1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6"/>
      <c r="V26" s="18"/>
      <c r="W26" s="18"/>
      <c r="X26" s="18"/>
      <c r="Y26" s="18"/>
      <c r="Z26" s="18"/>
    </row>
    <row r="27" spans="1:26" s="4" customFormat="1" x14ac:dyDescent="0.25">
      <c r="A27" s="15">
        <v>44572</v>
      </c>
      <c r="B27" s="16">
        <v>3</v>
      </c>
      <c r="C27" s="17" t="s">
        <v>47</v>
      </c>
      <c r="D27" s="17" t="s">
        <v>48</v>
      </c>
      <c r="E27" s="17" t="s">
        <v>49</v>
      </c>
      <c r="F27" s="17" t="s">
        <v>50</v>
      </c>
      <c r="G27" s="16">
        <v>15</v>
      </c>
      <c r="H27" s="17" t="s">
        <v>40</v>
      </c>
      <c r="I27" s="16">
        <v>1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6"/>
      <c r="V27" s="18"/>
      <c r="W27" s="18"/>
      <c r="X27" s="18"/>
      <c r="Y27" s="18"/>
      <c r="Z27" s="18"/>
    </row>
    <row r="28" spans="1:26" s="4" customFormat="1" ht="42.75" x14ac:dyDescent="0.25">
      <c r="A28" s="15">
        <v>44572</v>
      </c>
      <c r="B28" s="16">
        <v>3</v>
      </c>
      <c r="C28" s="17" t="s">
        <v>51</v>
      </c>
      <c r="D28" s="17" t="s">
        <v>52</v>
      </c>
      <c r="E28" s="17" t="s">
        <v>53</v>
      </c>
      <c r="F28" s="17" t="s">
        <v>52</v>
      </c>
      <c r="G28" s="16">
        <v>21</v>
      </c>
      <c r="H28" s="17"/>
      <c r="I28" s="16"/>
      <c r="J28" s="8" t="s">
        <v>54</v>
      </c>
      <c r="K28" s="16">
        <v>1</v>
      </c>
      <c r="L28" s="16"/>
      <c r="M28" s="16"/>
      <c r="N28" s="16"/>
      <c r="O28" s="16"/>
      <c r="P28" s="16"/>
      <c r="Q28" s="16"/>
      <c r="R28" s="16"/>
      <c r="S28" s="16"/>
      <c r="T28" s="17"/>
      <c r="U28" s="16"/>
      <c r="V28" s="18"/>
      <c r="W28" s="18"/>
      <c r="X28" s="18"/>
      <c r="Y28" s="18"/>
      <c r="Z28" s="18"/>
    </row>
    <row r="29" spans="1:26" s="4" customFormat="1" ht="28.5" x14ac:dyDescent="0.25">
      <c r="A29" s="15">
        <v>44572</v>
      </c>
      <c r="B29" s="16">
        <v>3</v>
      </c>
      <c r="C29" s="17" t="s">
        <v>51</v>
      </c>
      <c r="D29" s="17" t="s">
        <v>52</v>
      </c>
      <c r="E29" s="17" t="s">
        <v>53</v>
      </c>
      <c r="F29" s="17" t="s">
        <v>52</v>
      </c>
      <c r="G29" s="16">
        <v>21</v>
      </c>
      <c r="H29" s="17"/>
      <c r="I29" s="16"/>
      <c r="J29" s="8" t="s">
        <v>55</v>
      </c>
      <c r="K29" s="16">
        <v>1</v>
      </c>
      <c r="L29" s="16"/>
      <c r="M29" s="16"/>
      <c r="N29" s="16"/>
      <c r="O29" s="16"/>
      <c r="P29" s="16"/>
      <c r="Q29" s="16"/>
      <c r="R29" s="16"/>
      <c r="S29" s="16"/>
      <c r="T29" s="17"/>
      <c r="U29" s="16"/>
      <c r="V29" s="18"/>
      <c r="W29" s="18"/>
      <c r="X29" s="18"/>
      <c r="Y29" s="18"/>
      <c r="Z29" s="18"/>
    </row>
    <row r="30" spans="1:26" s="4" customFormat="1" ht="28.5" x14ac:dyDescent="0.25">
      <c r="A30" s="15">
        <v>44573</v>
      </c>
      <c r="B30" s="16">
        <v>1</v>
      </c>
      <c r="C30" s="17" t="s">
        <v>56</v>
      </c>
      <c r="D30" s="9" t="s">
        <v>57</v>
      </c>
      <c r="E30" s="17" t="s">
        <v>58</v>
      </c>
      <c r="F30" s="17" t="s">
        <v>59</v>
      </c>
      <c r="G30" s="16">
        <v>26</v>
      </c>
      <c r="H30" s="17" t="s">
        <v>40</v>
      </c>
      <c r="I30" s="16">
        <v>1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6"/>
      <c r="V30" s="18"/>
      <c r="W30" s="18"/>
      <c r="X30" s="18"/>
      <c r="Y30" s="18"/>
      <c r="Z30" s="18"/>
    </row>
    <row r="31" spans="1:26" s="4" customFormat="1" ht="28.5" x14ac:dyDescent="0.25">
      <c r="A31" s="15">
        <v>44574</v>
      </c>
      <c r="B31" s="16">
        <v>1</v>
      </c>
      <c r="C31" s="9" t="s">
        <v>62</v>
      </c>
      <c r="D31" s="17" t="s">
        <v>63</v>
      </c>
      <c r="E31" s="17" t="s">
        <v>64</v>
      </c>
      <c r="F31" s="17" t="s">
        <v>65</v>
      </c>
      <c r="G31" s="16">
        <v>14</v>
      </c>
      <c r="H31" s="17" t="s">
        <v>40</v>
      </c>
      <c r="I31" s="16">
        <v>1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6"/>
      <c r="V31" s="18"/>
      <c r="W31" s="18"/>
      <c r="X31" s="18"/>
      <c r="Y31" s="18"/>
      <c r="Z31" s="18"/>
    </row>
    <row r="32" spans="1:26" s="4" customFormat="1" x14ac:dyDescent="0.25">
      <c r="A32" s="15">
        <v>44575</v>
      </c>
      <c r="B32" s="16">
        <v>4</v>
      </c>
      <c r="C32" s="17" t="s">
        <v>66</v>
      </c>
      <c r="D32" s="17" t="s">
        <v>67</v>
      </c>
      <c r="E32" s="17" t="s">
        <v>68</v>
      </c>
      <c r="F32" s="17" t="s">
        <v>69</v>
      </c>
      <c r="G32" s="16">
        <v>6</v>
      </c>
      <c r="H32" s="17" t="s">
        <v>40</v>
      </c>
      <c r="I32" s="16">
        <v>1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6"/>
      <c r="V32" s="18"/>
      <c r="W32" s="18"/>
      <c r="X32" s="18"/>
      <c r="Y32" s="18"/>
      <c r="Z32" s="18"/>
    </row>
    <row r="33" spans="1:26" s="4" customFormat="1" ht="42.75" x14ac:dyDescent="0.25">
      <c r="A33" s="15">
        <v>44580</v>
      </c>
      <c r="B33" s="16">
        <v>2</v>
      </c>
      <c r="C33" s="17" t="s">
        <v>70</v>
      </c>
      <c r="D33" s="17"/>
      <c r="E33" s="17" t="s">
        <v>72</v>
      </c>
      <c r="F33" s="17" t="s">
        <v>71</v>
      </c>
      <c r="G33" s="16">
        <v>7</v>
      </c>
      <c r="H33" s="17"/>
      <c r="I33" s="16"/>
      <c r="J33" s="8" t="s">
        <v>54</v>
      </c>
      <c r="K33" s="16">
        <v>1</v>
      </c>
      <c r="L33" s="16"/>
      <c r="M33" s="16"/>
      <c r="N33" s="16"/>
      <c r="O33" s="16"/>
      <c r="P33" s="16"/>
      <c r="Q33" s="16"/>
      <c r="R33" s="16"/>
      <c r="S33" s="16"/>
      <c r="T33" s="17"/>
      <c r="U33" s="16"/>
      <c r="V33" s="18"/>
      <c r="W33" s="18"/>
      <c r="X33" s="18"/>
      <c r="Y33" s="18"/>
      <c r="Z33" s="18"/>
    </row>
    <row r="34" spans="1:26" s="4" customFormat="1" ht="28.5" x14ac:dyDescent="0.25">
      <c r="A34" s="15">
        <v>44580</v>
      </c>
      <c r="B34" s="16">
        <v>4</v>
      </c>
      <c r="C34" s="9" t="s">
        <v>73</v>
      </c>
      <c r="D34" s="17"/>
      <c r="E34" s="17" t="s">
        <v>75</v>
      </c>
      <c r="F34" s="17" t="s">
        <v>74</v>
      </c>
      <c r="G34" s="16">
        <v>8</v>
      </c>
      <c r="H34" s="17" t="s">
        <v>40</v>
      </c>
      <c r="I34" s="16">
        <v>1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6"/>
      <c r="V34" s="18"/>
      <c r="W34" s="18"/>
      <c r="X34" s="18"/>
      <c r="Y34" s="18"/>
      <c r="Z34" s="18"/>
    </row>
    <row r="35" spans="1:26" s="4" customFormat="1" ht="42.75" x14ac:dyDescent="0.25">
      <c r="A35" s="15">
        <v>44580</v>
      </c>
      <c r="B35" s="16">
        <v>3</v>
      </c>
      <c r="C35" s="17" t="s">
        <v>114</v>
      </c>
      <c r="D35" s="9" t="s">
        <v>118</v>
      </c>
      <c r="E35" s="17" t="s">
        <v>117</v>
      </c>
      <c r="F35" s="17" t="s">
        <v>115</v>
      </c>
      <c r="G35" s="16">
        <v>9</v>
      </c>
      <c r="H35" s="17"/>
      <c r="I35" s="16"/>
      <c r="J35" s="16"/>
      <c r="K35" s="16"/>
      <c r="L35" s="8" t="s">
        <v>116</v>
      </c>
      <c r="M35" s="16">
        <v>5</v>
      </c>
      <c r="N35" s="16"/>
      <c r="O35" s="16"/>
      <c r="P35" s="16"/>
      <c r="Q35" s="16"/>
      <c r="R35" s="16"/>
      <c r="S35" s="16"/>
      <c r="T35" s="17"/>
      <c r="U35" s="16"/>
      <c r="V35" s="18"/>
      <c r="W35" s="18"/>
      <c r="X35" s="18"/>
      <c r="Y35" s="18"/>
      <c r="Z35" s="18"/>
    </row>
    <row r="36" spans="1:26" s="4" customFormat="1" ht="28.5" x14ac:dyDescent="0.25">
      <c r="A36" s="15">
        <v>44581</v>
      </c>
      <c r="B36" s="16">
        <v>3</v>
      </c>
      <c r="C36" s="17" t="s">
        <v>47</v>
      </c>
      <c r="D36" s="9" t="s">
        <v>118</v>
      </c>
      <c r="E36" s="17" t="s">
        <v>120</v>
      </c>
      <c r="F36" s="17" t="s">
        <v>121</v>
      </c>
      <c r="G36" s="16">
        <v>25</v>
      </c>
      <c r="H36" s="17"/>
      <c r="I36" s="16"/>
      <c r="J36" s="8" t="s">
        <v>122</v>
      </c>
      <c r="K36" s="16">
        <v>2</v>
      </c>
      <c r="L36" s="16"/>
      <c r="M36" s="31">
        <f>SUM(M35)</f>
        <v>5</v>
      </c>
      <c r="N36" s="16"/>
      <c r="O36" s="16"/>
      <c r="P36" s="16"/>
      <c r="Q36" s="16"/>
      <c r="R36" s="16"/>
      <c r="S36" s="16"/>
      <c r="T36" s="17"/>
      <c r="U36" s="16"/>
      <c r="V36" s="18"/>
      <c r="W36" s="18"/>
      <c r="X36" s="18"/>
      <c r="Y36" s="18"/>
      <c r="Z36" s="18"/>
    </row>
    <row r="37" spans="1:26" s="4" customFormat="1" x14ac:dyDescent="0.25">
      <c r="A37" s="15">
        <v>44582</v>
      </c>
      <c r="B37" s="16">
        <v>4</v>
      </c>
      <c r="C37" s="17" t="s">
        <v>66</v>
      </c>
      <c r="D37" s="9" t="s">
        <v>69</v>
      </c>
      <c r="E37" s="17" t="s">
        <v>123</v>
      </c>
      <c r="F37" s="17" t="s">
        <v>69</v>
      </c>
      <c r="G37" s="16">
        <v>6</v>
      </c>
      <c r="H37" s="17" t="s">
        <v>40</v>
      </c>
      <c r="I37" s="16">
        <v>1</v>
      </c>
      <c r="J37" s="8"/>
      <c r="K37" s="31">
        <f>SUM(K28:K36)</f>
        <v>5</v>
      </c>
      <c r="L37" s="16"/>
      <c r="M37" s="16"/>
      <c r="N37" s="16"/>
      <c r="O37" s="16"/>
      <c r="P37" s="16"/>
      <c r="Q37" s="16"/>
      <c r="R37" s="16"/>
      <c r="S37" s="16"/>
      <c r="T37" s="17"/>
      <c r="U37" s="16"/>
      <c r="V37" s="18"/>
      <c r="W37" s="18"/>
      <c r="X37" s="18"/>
      <c r="Y37" s="18"/>
      <c r="Z37" s="18"/>
    </row>
    <row r="38" spans="1:26" s="4" customFormat="1" ht="28.5" x14ac:dyDescent="0.25">
      <c r="A38" s="15">
        <v>44582</v>
      </c>
      <c r="B38" s="16">
        <v>1</v>
      </c>
      <c r="C38" s="17" t="s">
        <v>124</v>
      </c>
      <c r="D38" s="9" t="s">
        <v>125</v>
      </c>
      <c r="E38" s="17" t="s">
        <v>126</v>
      </c>
      <c r="F38" s="17" t="s">
        <v>127</v>
      </c>
      <c r="G38" s="16">
        <v>7</v>
      </c>
      <c r="H38" s="17" t="s">
        <v>40</v>
      </c>
      <c r="I38" s="16">
        <v>1</v>
      </c>
      <c r="J38" s="8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6"/>
      <c r="V38" s="18"/>
      <c r="W38" s="18"/>
      <c r="X38" s="18"/>
      <c r="Y38" s="18"/>
      <c r="Z38" s="18"/>
    </row>
    <row r="39" spans="1:26" s="4" customFormat="1" x14ac:dyDescent="0.25">
      <c r="A39" s="15">
        <v>44583</v>
      </c>
      <c r="B39" s="16">
        <v>2</v>
      </c>
      <c r="C39" s="17" t="s">
        <v>128</v>
      </c>
      <c r="D39" s="9" t="s">
        <v>129</v>
      </c>
      <c r="E39" s="17" t="s">
        <v>130</v>
      </c>
      <c r="F39" s="17" t="s">
        <v>131</v>
      </c>
      <c r="G39" s="16">
        <v>18</v>
      </c>
      <c r="H39" s="17" t="s">
        <v>40</v>
      </c>
      <c r="I39" s="16">
        <v>1</v>
      </c>
      <c r="J39" s="8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6"/>
      <c r="V39" s="18"/>
      <c r="W39" s="18"/>
      <c r="X39" s="18"/>
      <c r="Y39" s="18"/>
      <c r="Z39" s="18"/>
    </row>
    <row r="40" spans="1:26" s="4" customFormat="1" x14ac:dyDescent="0.25">
      <c r="A40" s="15">
        <v>44583</v>
      </c>
      <c r="B40" s="16">
        <v>4</v>
      </c>
      <c r="C40" s="17" t="s">
        <v>78</v>
      </c>
      <c r="D40" s="9" t="s">
        <v>132</v>
      </c>
      <c r="E40" s="17" t="s">
        <v>133</v>
      </c>
      <c r="F40" s="17" t="s">
        <v>134</v>
      </c>
      <c r="G40" s="16"/>
      <c r="H40" s="17" t="s">
        <v>40</v>
      </c>
      <c r="I40" s="16">
        <v>1</v>
      </c>
      <c r="J40" s="8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6"/>
      <c r="V40" s="18"/>
      <c r="W40" s="18"/>
      <c r="X40" s="18"/>
      <c r="Y40" s="18"/>
      <c r="Z40" s="18"/>
    </row>
    <row r="41" spans="1:26" s="4" customFormat="1" x14ac:dyDescent="0.25">
      <c r="A41" s="15">
        <v>44583</v>
      </c>
      <c r="B41" s="16">
        <v>1</v>
      </c>
      <c r="C41" s="17" t="s">
        <v>36</v>
      </c>
      <c r="D41" s="9"/>
      <c r="E41" s="17" t="s">
        <v>135</v>
      </c>
      <c r="F41" s="17" t="s">
        <v>136</v>
      </c>
      <c r="G41" s="16">
        <v>42</v>
      </c>
      <c r="H41" s="17"/>
      <c r="I41" s="16"/>
      <c r="J41" s="8"/>
      <c r="K41" s="16"/>
      <c r="L41" s="16"/>
      <c r="M41" s="16"/>
      <c r="N41" s="16"/>
      <c r="O41" s="16"/>
      <c r="P41" s="16" t="s">
        <v>137</v>
      </c>
      <c r="Q41" s="16">
        <v>1</v>
      </c>
      <c r="R41" s="16"/>
      <c r="S41" s="16"/>
      <c r="T41" s="17"/>
      <c r="U41" s="16"/>
      <c r="V41" s="18"/>
      <c r="W41" s="18"/>
      <c r="X41" s="18"/>
      <c r="Y41" s="18"/>
      <c r="Z41" s="18"/>
    </row>
    <row r="42" spans="1:26" s="4" customFormat="1" x14ac:dyDescent="0.25">
      <c r="A42" s="15">
        <v>44584</v>
      </c>
      <c r="B42" s="16">
        <v>3</v>
      </c>
      <c r="C42" s="17" t="s">
        <v>51</v>
      </c>
      <c r="D42" s="9" t="s">
        <v>51</v>
      </c>
      <c r="E42" s="17" t="s">
        <v>138</v>
      </c>
      <c r="F42" s="17" t="s">
        <v>139</v>
      </c>
      <c r="G42" s="16">
        <v>41</v>
      </c>
      <c r="H42" s="17" t="s">
        <v>40</v>
      </c>
      <c r="I42" s="16">
        <v>1</v>
      </c>
      <c r="J42" s="8"/>
      <c r="K42" s="16"/>
      <c r="L42" s="16"/>
      <c r="M42" s="16"/>
      <c r="N42" s="16"/>
      <c r="O42" s="16"/>
      <c r="P42" s="16"/>
      <c r="Q42" s="31"/>
      <c r="R42" s="16"/>
      <c r="S42" s="16"/>
      <c r="T42" s="17"/>
      <c r="U42" s="16"/>
      <c r="V42" s="18"/>
      <c r="W42" s="18"/>
      <c r="X42" s="18"/>
      <c r="Y42" s="18"/>
      <c r="Z42" s="18"/>
    </row>
    <row r="43" spans="1:26" s="4" customFormat="1" ht="28.5" x14ac:dyDescent="0.25">
      <c r="A43" s="15">
        <v>44584</v>
      </c>
      <c r="B43" s="16">
        <v>3</v>
      </c>
      <c r="C43" s="17" t="s">
        <v>51</v>
      </c>
      <c r="D43" s="9" t="s">
        <v>94</v>
      </c>
      <c r="E43" s="17" t="s">
        <v>140</v>
      </c>
      <c r="F43" s="17" t="s">
        <v>139</v>
      </c>
      <c r="G43" s="16">
        <v>41</v>
      </c>
      <c r="H43" s="17" t="s">
        <v>40</v>
      </c>
      <c r="I43" s="16">
        <v>1</v>
      </c>
      <c r="J43" s="8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6"/>
      <c r="V43" s="18"/>
      <c r="W43" s="18"/>
      <c r="X43" s="18"/>
      <c r="Y43" s="18"/>
      <c r="Z43" s="18"/>
    </row>
    <row r="44" spans="1:26" s="4" customFormat="1" ht="28.5" x14ac:dyDescent="0.25">
      <c r="A44" s="15">
        <v>44584</v>
      </c>
      <c r="B44" s="16">
        <v>3</v>
      </c>
      <c r="C44" s="17" t="s">
        <v>51</v>
      </c>
      <c r="D44" s="9" t="s">
        <v>94</v>
      </c>
      <c r="E44" s="17" t="s">
        <v>141</v>
      </c>
      <c r="F44" s="17" t="s">
        <v>139</v>
      </c>
      <c r="G44" s="16">
        <v>41</v>
      </c>
      <c r="H44" s="17" t="s">
        <v>40</v>
      </c>
      <c r="I44" s="16">
        <v>1</v>
      </c>
      <c r="J44" s="8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6"/>
      <c r="V44" s="18"/>
      <c r="W44" s="18"/>
      <c r="X44" s="18"/>
      <c r="Y44" s="18"/>
      <c r="Z44" s="18"/>
    </row>
    <row r="45" spans="1:26" s="4" customFormat="1" x14ac:dyDescent="0.25">
      <c r="A45" s="15">
        <v>44585</v>
      </c>
      <c r="B45" s="16">
        <v>3</v>
      </c>
      <c r="C45" s="17" t="s">
        <v>51</v>
      </c>
      <c r="D45" s="9" t="s">
        <v>142</v>
      </c>
      <c r="E45" s="17" t="s">
        <v>143</v>
      </c>
      <c r="F45" s="17" t="s">
        <v>144</v>
      </c>
      <c r="G45" s="16">
        <v>3</v>
      </c>
      <c r="H45" s="17" t="s">
        <v>40</v>
      </c>
      <c r="I45" s="16">
        <v>1</v>
      </c>
      <c r="J45" s="8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6"/>
      <c r="V45" s="18"/>
      <c r="W45" s="18"/>
      <c r="X45" s="18"/>
      <c r="Y45" s="18"/>
      <c r="Z45" s="18"/>
    </row>
    <row r="46" spans="1:26" s="4" customFormat="1" ht="28.5" x14ac:dyDescent="0.25">
      <c r="A46" s="15">
        <v>44585</v>
      </c>
      <c r="B46" s="16">
        <v>4</v>
      </c>
      <c r="C46" s="17" t="s">
        <v>78</v>
      </c>
      <c r="D46" s="9" t="s">
        <v>145</v>
      </c>
      <c r="E46" s="17" t="s">
        <v>146</v>
      </c>
      <c r="F46" s="17" t="s">
        <v>111</v>
      </c>
      <c r="G46" s="16">
        <v>23</v>
      </c>
      <c r="H46" s="17" t="s">
        <v>40</v>
      </c>
      <c r="I46" s="16">
        <v>1</v>
      </c>
      <c r="J46" s="8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6"/>
      <c r="V46" s="18"/>
      <c r="W46" s="18"/>
      <c r="X46" s="18"/>
      <c r="Y46" s="18"/>
      <c r="Z46" s="18"/>
    </row>
    <row r="47" spans="1:26" s="4" customFormat="1" x14ac:dyDescent="0.25">
      <c r="A47" s="15">
        <v>44585</v>
      </c>
      <c r="B47" s="16">
        <v>1</v>
      </c>
      <c r="C47" s="17" t="s">
        <v>147</v>
      </c>
      <c r="D47" s="9" t="s">
        <v>148</v>
      </c>
      <c r="E47" s="17" t="s">
        <v>149</v>
      </c>
      <c r="F47" s="17" t="s">
        <v>150</v>
      </c>
      <c r="G47" s="16">
        <v>1</v>
      </c>
      <c r="H47" s="17" t="s">
        <v>40</v>
      </c>
      <c r="I47" s="16">
        <v>1</v>
      </c>
      <c r="J47" s="8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6"/>
      <c r="V47" s="18"/>
      <c r="W47" s="18"/>
      <c r="X47" s="18"/>
      <c r="Y47" s="18"/>
      <c r="Z47" s="18"/>
    </row>
    <row r="48" spans="1:26" s="4" customFormat="1" ht="28.5" x14ac:dyDescent="0.25">
      <c r="A48" s="15">
        <v>44585</v>
      </c>
      <c r="B48" s="16">
        <v>1</v>
      </c>
      <c r="C48" s="17" t="s">
        <v>56</v>
      </c>
      <c r="D48" s="9" t="s">
        <v>151</v>
      </c>
      <c r="E48" s="17" t="s">
        <v>152</v>
      </c>
      <c r="F48" s="17" t="s">
        <v>151</v>
      </c>
      <c r="G48" s="16">
        <v>15</v>
      </c>
      <c r="H48" s="17" t="s">
        <v>40</v>
      </c>
      <c r="I48" s="16">
        <v>1</v>
      </c>
      <c r="J48" s="8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6"/>
      <c r="V48" s="18"/>
      <c r="W48" s="18"/>
      <c r="X48" s="18"/>
      <c r="Y48" s="18"/>
      <c r="Z48" s="18"/>
    </row>
    <row r="49" spans="1:26" s="4" customFormat="1" x14ac:dyDescent="0.25">
      <c r="A49" s="15">
        <v>44585</v>
      </c>
      <c r="B49" s="16">
        <v>3</v>
      </c>
      <c r="C49" s="17" t="s">
        <v>51</v>
      </c>
      <c r="D49" s="9" t="s">
        <v>153</v>
      </c>
      <c r="E49" s="17" t="s">
        <v>154</v>
      </c>
      <c r="F49" s="17" t="s">
        <v>153</v>
      </c>
      <c r="G49" s="16">
        <v>8</v>
      </c>
      <c r="H49" s="17" t="s">
        <v>40</v>
      </c>
      <c r="I49" s="16">
        <v>1</v>
      </c>
      <c r="J49" s="8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6"/>
      <c r="V49" s="18"/>
      <c r="W49" s="18"/>
      <c r="X49" s="18"/>
      <c r="Y49" s="18"/>
      <c r="Z49" s="18"/>
    </row>
    <row r="50" spans="1:26" s="4" customFormat="1" ht="28.5" x14ac:dyDescent="0.25">
      <c r="A50" s="15">
        <v>44585</v>
      </c>
      <c r="B50" s="16">
        <v>2</v>
      </c>
      <c r="C50" s="17" t="s">
        <v>44</v>
      </c>
      <c r="D50" s="9"/>
      <c r="E50" s="17" t="s">
        <v>155</v>
      </c>
      <c r="F50" s="9" t="s">
        <v>97</v>
      </c>
      <c r="G50" s="16">
        <v>5</v>
      </c>
      <c r="H50" s="17" t="s">
        <v>40</v>
      </c>
      <c r="I50" s="16">
        <v>1</v>
      </c>
      <c r="J50" s="8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6"/>
      <c r="V50" s="18"/>
      <c r="W50" s="18"/>
      <c r="X50" s="18"/>
      <c r="Y50" s="18"/>
      <c r="Z50" s="18"/>
    </row>
    <row r="51" spans="1:26" s="4" customFormat="1" x14ac:dyDescent="0.25">
      <c r="A51" s="15">
        <v>44585</v>
      </c>
      <c r="B51" s="16">
        <v>3</v>
      </c>
      <c r="C51" s="17" t="s">
        <v>51</v>
      </c>
      <c r="D51" s="9" t="s">
        <v>156</v>
      </c>
      <c r="E51" s="17" t="s">
        <v>157</v>
      </c>
      <c r="F51" s="17" t="s">
        <v>158</v>
      </c>
      <c r="G51" s="16">
        <v>12</v>
      </c>
      <c r="H51" s="17" t="s">
        <v>40</v>
      </c>
      <c r="I51" s="16">
        <v>2</v>
      </c>
      <c r="J51" s="8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6"/>
      <c r="V51" s="18"/>
      <c r="W51" s="18"/>
      <c r="X51" s="18"/>
      <c r="Y51" s="18"/>
      <c r="Z51" s="18"/>
    </row>
    <row r="52" spans="1:26" s="4" customFormat="1" x14ac:dyDescent="0.25">
      <c r="A52" s="15">
        <v>44586</v>
      </c>
      <c r="B52" s="16">
        <v>2</v>
      </c>
      <c r="C52" s="17" t="s">
        <v>70</v>
      </c>
      <c r="D52" s="9" t="s">
        <v>159</v>
      </c>
      <c r="E52" s="17" t="s">
        <v>160</v>
      </c>
      <c r="F52" s="17" t="s">
        <v>71</v>
      </c>
      <c r="G52" s="16">
        <v>1</v>
      </c>
      <c r="H52" s="17" t="s">
        <v>161</v>
      </c>
      <c r="I52" s="16">
        <v>1</v>
      </c>
      <c r="J52" s="8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6"/>
      <c r="V52" s="18"/>
      <c r="W52" s="18"/>
      <c r="X52" s="18"/>
      <c r="Y52" s="18"/>
      <c r="Z52" s="18"/>
    </row>
    <row r="53" spans="1:26" s="4" customFormat="1" ht="28.5" x14ac:dyDescent="0.25">
      <c r="A53" s="15">
        <v>44587</v>
      </c>
      <c r="B53" s="16">
        <v>4</v>
      </c>
      <c r="C53" s="9" t="s">
        <v>77</v>
      </c>
      <c r="D53" s="17" t="s">
        <v>162</v>
      </c>
      <c r="E53" s="17" t="s">
        <v>163</v>
      </c>
      <c r="F53" s="17" t="s">
        <v>106</v>
      </c>
      <c r="G53" s="16">
        <v>17</v>
      </c>
      <c r="H53" s="17" t="s">
        <v>40</v>
      </c>
      <c r="I53" s="16">
        <v>1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6"/>
      <c r="V53" s="18"/>
      <c r="W53" s="18"/>
      <c r="X53" s="18"/>
      <c r="Y53" s="18"/>
      <c r="Z53" s="18"/>
    </row>
    <row r="54" spans="1:26" s="4" customFormat="1" ht="28.5" x14ac:dyDescent="0.25">
      <c r="A54" s="15">
        <v>44589</v>
      </c>
      <c r="B54" s="16">
        <v>4</v>
      </c>
      <c r="C54" s="9" t="s">
        <v>66</v>
      </c>
      <c r="D54" s="17" t="s">
        <v>164</v>
      </c>
      <c r="E54" s="17" t="s">
        <v>169</v>
      </c>
      <c r="F54" s="17" t="s">
        <v>164</v>
      </c>
      <c r="G54" s="16">
        <v>15</v>
      </c>
      <c r="H54" s="17"/>
      <c r="I54" s="16"/>
      <c r="J54" s="16"/>
      <c r="K54" s="16"/>
      <c r="L54" s="8" t="s">
        <v>165</v>
      </c>
      <c r="M54" s="16" t="s">
        <v>166</v>
      </c>
      <c r="N54" s="16"/>
      <c r="O54" s="16"/>
      <c r="P54" s="16"/>
      <c r="Q54" s="16"/>
      <c r="R54" s="16"/>
      <c r="S54" s="16"/>
      <c r="T54" s="17"/>
      <c r="U54" s="16"/>
      <c r="V54" s="18"/>
      <c r="W54" s="18"/>
      <c r="X54" s="18"/>
      <c r="Y54" s="18"/>
      <c r="Z54" s="18"/>
    </row>
    <row r="55" spans="1:26" s="4" customFormat="1" ht="28.5" x14ac:dyDescent="0.25">
      <c r="A55" s="15">
        <v>44589</v>
      </c>
      <c r="B55" s="16">
        <v>4</v>
      </c>
      <c r="C55" s="9" t="s">
        <v>66</v>
      </c>
      <c r="D55" s="17" t="s">
        <v>164</v>
      </c>
      <c r="E55" s="17" t="s">
        <v>170</v>
      </c>
      <c r="F55" s="17" t="s">
        <v>164</v>
      </c>
      <c r="G55" s="16">
        <v>15</v>
      </c>
      <c r="H55" s="17"/>
      <c r="I55" s="16"/>
      <c r="J55" s="16"/>
      <c r="K55" s="16"/>
      <c r="L55" s="8" t="s">
        <v>165</v>
      </c>
      <c r="M55" s="16" t="s">
        <v>167</v>
      </c>
      <c r="N55" s="16"/>
      <c r="O55" s="16"/>
      <c r="P55" s="16"/>
      <c r="Q55" s="16"/>
      <c r="R55" s="16"/>
      <c r="S55" s="16"/>
      <c r="T55" s="17"/>
      <c r="U55" s="16"/>
      <c r="V55" s="18"/>
      <c r="W55" s="18"/>
      <c r="X55" s="18"/>
      <c r="Y55" s="18"/>
      <c r="Z55" s="18"/>
    </row>
    <row r="56" spans="1:26" s="4" customFormat="1" ht="28.5" x14ac:dyDescent="0.25">
      <c r="A56" s="15">
        <v>44589</v>
      </c>
      <c r="B56" s="16">
        <v>4</v>
      </c>
      <c r="C56" s="9" t="s">
        <v>66</v>
      </c>
      <c r="D56" s="17" t="s">
        <v>164</v>
      </c>
      <c r="E56" s="17" t="s">
        <v>169</v>
      </c>
      <c r="F56" s="17" t="s">
        <v>164</v>
      </c>
      <c r="G56" s="16">
        <v>15</v>
      </c>
      <c r="H56" s="17"/>
      <c r="I56" s="16"/>
      <c r="J56" s="16"/>
      <c r="K56" s="16"/>
      <c r="L56" s="8" t="s">
        <v>165</v>
      </c>
      <c r="M56" s="16" t="s">
        <v>168</v>
      </c>
      <c r="N56" s="16"/>
      <c r="O56" s="16"/>
      <c r="P56" s="16"/>
      <c r="Q56" s="16"/>
      <c r="R56" s="16"/>
      <c r="S56" s="16"/>
      <c r="T56" s="17"/>
      <c r="U56" s="16"/>
      <c r="V56" s="18"/>
      <c r="W56" s="18"/>
      <c r="X56" s="18"/>
      <c r="Y56" s="18"/>
      <c r="Z56" s="18"/>
    </row>
    <row r="57" spans="1:26" s="4" customFormat="1" ht="28.5" x14ac:dyDescent="0.25">
      <c r="A57" s="15">
        <v>44590</v>
      </c>
      <c r="B57" s="16">
        <v>1</v>
      </c>
      <c r="C57" s="9" t="s">
        <v>62</v>
      </c>
      <c r="D57" s="17" t="s">
        <v>63</v>
      </c>
      <c r="E57" s="17" t="s">
        <v>64</v>
      </c>
      <c r="F57" s="17" t="s">
        <v>65</v>
      </c>
      <c r="G57" s="16">
        <v>14</v>
      </c>
      <c r="H57" s="17" t="s">
        <v>40</v>
      </c>
      <c r="I57" s="16">
        <v>1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/>
      <c r="U57" s="16"/>
      <c r="V57" s="18"/>
      <c r="W57" s="18"/>
      <c r="X57" s="18"/>
      <c r="Y57" s="18"/>
      <c r="Z57" s="18"/>
    </row>
    <row r="58" spans="1:26" s="4" customFormat="1" ht="28.5" x14ac:dyDescent="0.25">
      <c r="A58" s="15">
        <v>44591</v>
      </c>
      <c r="B58" s="16">
        <v>1</v>
      </c>
      <c r="C58" s="9" t="s">
        <v>62</v>
      </c>
      <c r="D58" s="17" t="s">
        <v>63</v>
      </c>
      <c r="E58" s="17" t="s">
        <v>64</v>
      </c>
      <c r="F58" s="17" t="s">
        <v>65</v>
      </c>
      <c r="G58" s="16">
        <v>14</v>
      </c>
      <c r="H58" s="17" t="s">
        <v>40</v>
      </c>
      <c r="I58" s="16">
        <v>1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7"/>
      <c r="U58" s="16"/>
      <c r="V58" s="18"/>
      <c r="W58" s="18"/>
      <c r="X58" s="18"/>
      <c r="Y58" s="18"/>
      <c r="Z58" s="18"/>
    </row>
    <row r="59" spans="1:26" s="4" customFormat="1" x14ac:dyDescent="0.25">
      <c r="A59" s="15"/>
      <c r="B59" s="16"/>
      <c r="C59" s="9"/>
      <c r="D59" s="17"/>
      <c r="E59" s="17"/>
      <c r="F59" s="17"/>
      <c r="G59" s="16"/>
      <c r="H59" s="17"/>
      <c r="I59" s="30">
        <f>SUM(I2:I58)</f>
        <v>49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7"/>
      <c r="U59" s="16"/>
      <c r="V59" s="18"/>
      <c r="W59" s="18"/>
      <c r="X59" s="18"/>
      <c r="Y59" s="18"/>
      <c r="Z59" s="18"/>
    </row>
    <row r="60" spans="1:26" s="4" customFormat="1" x14ac:dyDescent="0.25">
      <c r="A60" s="15"/>
      <c r="B60" s="16"/>
      <c r="C60" s="9"/>
      <c r="D60" s="17"/>
      <c r="E60" s="17"/>
      <c r="F60" s="17"/>
      <c r="G60" s="16"/>
      <c r="H60" s="17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7"/>
      <c r="U60" s="16"/>
      <c r="V60" s="18"/>
      <c r="W60" s="18"/>
      <c r="X60" s="18"/>
      <c r="Y60" s="18"/>
      <c r="Z60" s="18"/>
    </row>
    <row r="61" spans="1:26" s="4" customFormat="1" x14ac:dyDescent="0.25">
      <c r="A61" s="15"/>
      <c r="B61" s="16"/>
      <c r="C61" s="9"/>
      <c r="D61" s="17"/>
      <c r="E61" s="17"/>
      <c r="F61" s="17"/>
      <c r="G61" s="16"/>
      <c r="H61" s="17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7"/>
      <c r="U61" s="16"/>
      <c r="V61" s="18"/>
      <c r="W61" s="18"/>
      <c r="X61" s="18"/>
      <c r="Y61" s="18"/>
      <c r="Z61" s="18"/>
    </row>
    <row r="62" spans="1:26" s="4" customFormat="1" x14ac:dyDescent="0.25">
      <c r="A62" s="15"/>
      <c r="B62" s="16"/>
      <c r="C62" s="9"/>
      <c r="D62" s="17"/>
      <c r="E62" s="17"/>
      <c r="F62" s="17"/>
      <c r="G62" s="16"/>
      <c r="H62" s="17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7"/>
      <c r="U62" s="16"/>
      <c r="V62" s="18"/>
      <c r="W62" s="18"/>
      <c r="X62" s="18"/>
      <c r="Y62" s="18"/>
      <c r="Z62" s="18"/>
    </row>
    <row r="63" spans="1:26" s="4" customFormat="1" x14ac:dyDescent="0.25">
      <c r="A63" s="16"/>
      <c r="B63" s="16"/>
      <c r="C63" s="17"/>
      <c r="D63" s="17"/>
      <c r="E63" s="17"/>
      <c r="F63" s="17"/>
      <c r="G63" s="16"/>
      <c r="H63" s="17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7"/>
      <c r="U63" s="16"/>
      <c r="V63" s="18"/>
      <c r="W63" s="18"/>
      <c r="X63" s="18"/>
      <c r="Y63" s="18"/>
      <c r="Z63" s="18"/>
    </row>
    <row r="64" spans="1:26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0"/>
  <sheetViews>
    <sheetView zoomScale="90" zoomScaleNormal="90" workbookViewId="0">
      <pane ySplit="1" topLeftCell="A12" activePane="bottomLeft" state="frozen"/>
      <selection pane="bottomLeft" activeCell="T25" sqref="T25"/>
    </sheetView>
  </sheetViews>
  <sheetFormatPr baseColWidth="10" defaultRowHeight="15" x14ac:dyDescent="0.25"/>
  <cols>
    <col min="1" max="1" width="11.42578125" style="23"/>
    <col min="2" max="2" width="9.140625" style="27" customWidth="1"/>
    <col min="3" max="3" width="19.7109375" customWidth="1"/>
    <col min="4" max="5" width="21.85546875" style="25" customWidth="1"/>
    <col min="6" max="6" width="18.140625" style="25" customWidth="1"/>
    <col min="8" max="8" width="21.7109375" style="25" customWidth="1"/>
    <col min="10" max="10" width="13.140625" customWidth="1"/>
    <col min="18" max="18" width="15.140625" style="11" customWidth="1"/>
    <col min="19" max="19" width="11.42578125" style="26"/>
    <col min="20" max="20" width="14.140625" customWidth="1"/>
    <col min="21" max="21" width="11.42578125" style="18"/>
    <col min="23" max="23" width="11.42578125" style="27"/>
  </cols>
  <sheetData>
    <row r="1" spans="1:71" ht="28.5" x14ac:dyDescent="0.25">
      <c r="A1" s="3" t="s">
        <v>0</v>
      </c>
      <c r="B1" s="3" t="s">
        <v>1</v>
      </c>
      <c r="C1" s="3" t="s">
        <v>2</v>
      </c>
      <c r="D1" s="24" t="s">
        <v>3</v>
      </c>
      <c r="E1" s="24" t="s">
        <v>4</v>
      </c>
      <c r="F1" s="24" t="s">
        <v>5</v>
      </c>
      <c r="G1" s="3" t="s">
        <v>6</v>
      </c>
      <c r="H1" s="24" t="s">
        <v>7</v>
      </c>
      <c r="I1" s="3" t="s">
        <v>13</v>
      </c>
      <c r="J1" s="3" t="s">
        <v>8</v>
      </c>
      <c r="K1" s="3" t="s">
        <v>13</v>
      </c>
      <c r="L1" s="3" t="s">
        <v>9</v>
      </c>
      <c r="M1" s="3" t="s">
        <v>13</v>
      </c>
      <c r="N1" s="3" t="s">
        <v>10</v>
      </c>
      <c r="O1" s="3" t="s">
        <v>13</v>
      </c>
      <c r="P1" s="3" t="s">
        <v>11</v>
      </c>
      <c r="Q1" s="3" t="s">
        <v>13</v>
      </c>
      <c r="R1" s="3" t="s">
        <v>206</v>
      </c>
      <c r="S1" s="3" t="s">
        <v>13</v>
      </c>
      <c r="T1" s="3" t="s">
        <v>119</v>
      </c>
      <c r="U1" s="3" t="s">
        <v>13</v>
      </c>
      <c r="V1" s="3" t="s">
        <v>12</v>
      </c>
      <c r="W1" s="3" t="s">
        <v>13</v>
      </c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</row>
    <row r="2" spans="1:71" ht="28.5" x14ac:dyDescent="0.25">
      <c r="A2" s="7">
        <v>44593</v>
      </c>
      <c r="B2" s="8">
        <v>2</v>
      </c>
      <c r="C2" s="9" t="s">
        <v>70</v>
      </c>
      <c r="D2" s="9" t="s">
        <v>171</v>
      </c>
      <c r="E2" s="9" t="s">
        <v>172</v>
      </c>
      <c r="F2" s="9" t="s">
        <v>96</v>
      </c>
      <c r="G2" s="8">
        <v>8</v>
      </c>
      <c r="H2" s="9" t="s">
        <v>40</v>
      </c>
      <c r="I2" s="8">
        <v>1</v>
      </c>
      <c r="J2" s="8"/>
      <c r="K2" s="8"/>
      <c r="L2" s="8"/>
      <c r="M2" s="8"/>
      <c r="N2" s="8"/>
      <c r="O2" s="9"/>
      <c r="P2" s="8"/>
      <c r="Q2" s="8"/>
      <c r="R2" s="10"/>
      <c r="S2" s="28"/>
      <c r="T2" s="6"/>
      <c r="U2" s="16"/>
      <c r="V2" s="9"/>
      <c r="W2" s="8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</row>
    <row r="3" spans="1:71" ht="29.25" x14ac:dyDescent="0.25">
      <c r="A3" s="7">
        <v>44593</v>
      </c>
      <c r="B3" s="8">
        <v>3</v>
      </c>
      <c r="C3" s="9" t="s">
        <v>114</v>
      </c>
      <c r="D3" s="9" t="s">
        <v>118</v>
      </c>
      <c r="E3" s="9" t="s">
        <v>173</v>
      </c>
      <c r="F3" s="9" t="s">
        <v>121</v>
      </c>
      <c r="G3" s="8">
        <v>26</v>
      </c>
      <c r="H3" s="9"/>
      <c r="I3" s="8"/>
      <c r="J3" s="8"/>
      <c r="K3" s="8"/>
      <c r="L3" s="8"/>
      <c r="M3" s="8"/>
      <c r="N3" s="8"/>
      <c r="O3" s="9"/>
      <c r="P3" s="8"/>
      <c r="Q3" s="8"/>
      <c r="R3" s="10"/>
      <c r="S3" s="28"/>
      <c r="T3" s="10" t="s">
        <v>174</v>
      </c>
      <c r="U3" s="8" t="s">
        <v>225</v>
      </c>
      <c r="V3" s="9"/>
      <c r="W3" s="8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1" ht="28.5" x14ac:dyDescent="0.25">
      <c r="A4" s="7">
        <v>44594</v>
      </c>
      <c r="B4" s="8">
        <v>2</v>
      </c>
      <c r="C4" s="9" t="s">
        <v>128</v>
      </c>
      <c r="D4" s="9" t="s">
        <v>183</v>
      </c>
      <c r="E4" s="9" t="s">
        <v>184</v>
      </c>
      <c r="F4" s="9" t="s">
        <v>128</v>
      </c>
      <c r="G4" s="8">
        <v>21</v>
      </c>
      <c r="H4" s="9" t="s">
        <v>185</v>
      </c>
      <c r="I4" s="8">
        <v>1</v>
      </c>
      <c r="J4" s="8"/>
      <c r="K4" s="8"/>
      <c r="L4" s="8"/>
      <c r="M4" s="8"/>
      <c r="N4" s="8"/>
      <c r="O4" s="9"/>
      <c r="P4" s="8"/>
      <c r="Q4" s="8"/>
      <c r="R4" s="10"/>
      <c r="S4" s="28"/>
      <c r="T4" s="10"/>
      <c r="U4" s="8"/>
      <c r="V4" s="9"/>
      <c r="W4" s="8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</row>
    <row r="5" spans="1:71" ht="28.5" x14ac:dyDescent="0.25">
      <c r="A5" s="7">
        <v>44594</v>
      </c>
      <c r="B5" s="8">
        <v>2</v>
      </c>
      <c r="C5" s="9" t="s">
        <v>128</v>
      </c>
      <c r="D5" s="9" t="s">
        <v>186</v>
      </c>
      <c r="E5" s="9" t="s">
        <v>187</v>
      </c>
      <c r="F5" s="9" t="s">
        <v>186</v>
      </c>
      <c r="G5" s="8">
        <v>9</v>
      </c>
      <c r="H5" s="9" t="s">
        <v>188</v>
      </c>
      <c r="I5" s="8">
        <v>1</v>
      </c>
      <c r="J5" s="8"/>
      <c r="K5" s="8"/>
      <c r="L5" s="8"/>
      <c r="M5" s="8"/>
      <c r="N5" s="8"/>
      <c r="O5" s="9"/>
      <c r="P5" s="8"/>
      <c r="Q5" s="8"/>
      <c r="R5" s="10"/>
      <c r="S5" s="28"/>
      <c r="T5" s="10"/>
      <c r="U5" s="8"/>
      <c r="V5" s="9"/>
      <c r="W5" s="8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</row>
    <row r="6" spans="1:71" ht="28.5" x14ac:dyDescent="0.25">
      <c r="A6" s="7">
        <v>44594</v>
      </c>
      <c r="B6" s="8">
        <v>2</v>
      </c>
      <c r="C6" s="9" t="s">
        <v>128</v>
      </c>
      <c r="D6" s="9" t="s">
        <v>189</v>
      </c>
      <c r="E6" s="9" t="s">
        <v>190</v>
      </c>
      <c r="F6" s="9" t="s">
        <v>191</v>
      </c>
      <c r="G6" s="8">
        <v>18</v>
      </c>
      <c r="H6" s="9" t="s">
        <v>192</v>
      </c>
      <c r="I6" s="8">
        <v>1</v>
      </c>
      <c r="J6" s="8"/>
      <c r="K6" s="8"/>
      <c r="L6" s="8"/>
      <c r="M6" s="8"/>
      <c r="N6" s="8"/>
      <c r="O6" s="9"/>
      <c r="P6" s="8"/>
      <c r="Q6" s="8"/>
      <c r="R6" s="10"/>
      <c r="S6" s="28"/>
      <c r="T6" s="10"/>
      <c r="U6" s="8"/>
      <c r="V6" s="9"/>
      <c r="W6" s="8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</row>
    <row r="7" spans="1:71" ht="20.25" customHeight="1" x14ac:dyDescent="0.25">
      <c r="A7" s="7">
        <v>44595</v>
      </c>
      <c r="B7" s="8">
        <v>1</v>
      </c>
      <c r="C7" s="9" t="s">
        <v>62</v>
      </c>
      <c r="D7" s="9" t="s">
        <v>65</v>
      </c>
      <c r="E7" s="9" t="s">
        <v>175</v>
      </c>
      <c r="F7" s="9" t="s">
        <v>65</v>
      </c>
      <c r="G7" s="8">
        <v>10</v>
      </c>
      <c r="H7" s="9" t="s">
        <v>161</v>
      </c>
      <c r="I7" s="8">
        <v>1</v>
      </c>
      <c r="J7" s="8"/>
      <c r="K7" s="8"/>
      <c r="L7" s="8"/>
      <c r="M7" s="8"/>
      <c r="N7" s="8"/>
      <c r="O7" s="9"/>
      <c r="P7" s="8"/>
      <c r="Q7" s="8"/>
      <c r="R7" s="10"/>
      <c r="S7" s="28"/>
      <c r="T7" s="10"/>
      <c r="U7" s="8"/>
      <c r="V7" s="9"/>
      <c r="W7" s="8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</row>
    <row r="8" spans="1:71" ht="28.5" x14ac:dyDescent="0.25">
      <c r="A8" s="7">
        <v>44595</v>
      </c>
      <c r="B8" s="8">
        <v>3</v>
      </c>
      <c r="C8" s="9" t="s">
        <v>51</v>
      </c>
      <c r="D8" s="9" t="s">
        <v>176</v>
      </c>
      <c r="E8" s="9" t="s">
        <v>177</v>
      </c>
      <c r="F8" s="9" t="s">
        <v>178</v>
      </c>
      <c r="G8" s="8">
        <v>11</v>
      </c>
      <c r="H8" s="9" t="s">
        <v>179</v>
      </c>
      <c r="I8" s="8">
        <v>2</v>
      </c>
      <c r="J8" s="8"/>
      <c r="K8" s="8"/>
      <c r="L8" s="8"/>
      <c r="M8" s="8"/>
      <c r="N8" s="8"/>
      <c r="O8" s="9"/>
      <c r="P8" s="8"/>
      <c r="Q8" s="8"/>
      <c r="R8" s="10"/>
      <c r="S8" s="28"/>
      <c r="T8" s="10"/>
      <c r="U8" s="8"/>
      <c r="V8" s="9"/>
      <c r="W8" s="8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</row>
    <row r="9" spans="1:71" ht="28.5" x14ac:dyDescent="0.25">
      <c r="A9" s="12">
        <v>44595</v>
      </c>
      <c r="B9" s="14">
        <v>2</v>
      </c>
      <c r="C9" s="13" t="s">
        <v>180</v>
      </c>
      <c r="D9" s="13" t="s">
        <v>181</v>
      </c>
      <c r="E9" s="13" t="s">
        <v>182</v>
      </c>
      <c r="F9" s="13" t="s">
        <v>45</v>
      </c>
      <c r="G9" s="14">
        <v>1</v>
      </c>
      <c r="H9" s="13" t="s">
        <v>40</v>
      </c>
      <c r="I9" s="14">
        <v>1</v>
      </c>
      <c r="J9" s="14"/>
      <c r="K9" s="14"/>
      <c r="L9" s="14"/>
      <c r="M9" s="14"/>
      <c r="N9" s="14"/>
      <c r="O9" s="13"/>
      <c r="P9" s="8"/>
      <c r="Q9" s="14"/>
      <c r="R9" s="10"/>
      <c r="S9" s="28"/>
      <c r="T9" s="10"/>
      <c r="U9" s="8"/>
      <c r="V9" s="13"/>
      <c r="W9" s="14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</row>
    <row r="10" spans="1:71" ht="24" customHeight="1" x14ac:dyDescent="0.25">
      <c r="A10" s="12">
        <v>44596</v>
      </c>
      <c r="B10" s="8">
        <v>1</v>
      </c>
      <c r="C10" s="9" t="s">
        <v>124</v>
      </c>
      <c r="D10" s="9" t="s">
        <v>193</v>
      </c>
      <c r="E10" s="9" t="s">
        <v>194</v>
      </c>
      <c r="F10" s="13" t="s">
        <v>195</v>
      </c>
      <c r="G10" s="8">
        <v>13</v>
      </c>
      <c r="H10" s="9" t="s">
        <v>40</v>
      </c>
      <c r="I10" s="8">
        <v>1</v>
      </c>
      <c r="J10" s="8"/>
      <c r="K10" s="8"/>
      <c r="L10" s="8"/>
      <c r="M10" s="8"/>
      <c r="N10" s="8"/>
      <c r="O10" s="9"/>
      <c r="P10" s="8"/>
      <c r="Q10" s="14"/>
      <c r="R10" s="10"/>
      <c r="S10" s="28"/>
      <c r="T10" s="10"/>
      <c r="U10" s="8"/>
      <c r="V10" s="9"/>
      <c r="W10" s="8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</row>
    <row r="11" spans="1:71" x14ac:dyDescent="0.25">
      <c r="A11" s="12">
        <v>44596</v>
      </c>
      <c r="B11" s="8">
        <v>4</v>
      </c>
      <c r="C11" s="9" t="s">
        <v>66</v>
      </c>
      <c r="D11" s="9" t="s">
        <v>196</v>
      </c>
      <c r="E11" s="9" t="s">
        <v>198</v>
      </c>
      <c r="F11" s="13" t="s">
        <v>81</v>
      </c>
      <c r="G11" s="8">
        <v>2</v>
      </c>
      <c r="H11" s="9" t="s">
        <v>40</v>
      </c>
      <c r="I11" s="8">
        <v>1</v>
      </c>
      <c r="J11" s="8"/>
      <c r="K11" s="8"/>
      <c r="L11" s="8"/>
      <c r="M11" s="8"/>
      <c r="N11" s="8"/>
      <c r="O11" s="9"/>
      <c r="P11" s="8"/>
      <c r="Q11" s="14"/>
      <c r="R11" s="10"/>
      <c r="S11" s="28"/>
      <c r="T11" s="10"/>
      <c r="U11" s="8"/>
      <c r="V11" s="9"/>
      <c r="W11" s="8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</row>
    <row r="12" spans="1:71" ht="28.5" x14ac:dyDescent="0.25">
      <c r="A12" s="12">
        <v>44596</v>
      </c>
      <c r="B12" s="8">
        <v>4</v>
      </c>
      <c r="C12" s="9" t="s">
        <v>66</v>
      </c>
      <c r="D12" s="9" t="s">
        <v>197</v>
      </c>
      <c r="E12" s="9" t="s">
        <v>199</v>
      </c>
      <c r="F12" s="13" t="s">
        <v>69</v>
      </c>
      <c r="G12" s="8">
        <v>4</v>
      </c>
      <c r="H12" s="9" t="s">
        <v>40</v>
      </c>
      <c r="I12" s="8">
        <v>1</v>
      </c>
      <c r="J12" s="8"/>
      <c r="K12" s="8"/>
      <c r="L12" s="8"/>
      <c r="M12" s="8"/>
      <c r="N12" s="8"/>
      <c r="O12" s="9"/>
      <c r="P12" s="8"/>
      <c r="Q12" s="14"/>
      <c r="R12" s="10"/>
      <c r="S12" s="28"/>
      <c r="T12" s="10"/>
      <c r="U12" s="8"/>
      <c r="V12" s="9"/>
      <c r="W12" s="8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</row>
    <row r="13" spans="1:71" ht="28.5" x14ac:dyDescent="0.25">
      <c r="A13" s="12">
        <v>44596</v>
      </c>
      <c r="B13" s="8">
        <v>2</v>
      </c>
      <c r="C13" s="9" t="s">
        <v>79</v>
      </c>
      <c r="D13" s="9" t="s">
        <v>200</v>
      </c>
      <c r="E13" s="9" t="s">
        <v>201</v>
      </c>
      <c r="F13" s="13" t="s">
        <v>200</v>
      </c>
      <c r="G13" s="8">
        <v>17</v>
      </c>
      <c r="H13" s="9" t="s">
        <v>40</v>
      </c>
      <c r="I13" s="8">
        <v>1</v>
      </c>
      <c r="J13" s="8"/>
      <c r="K13" s="8"/>
      <c r="L13" s="8"/>
      <c r="M13" s="8"/>
      <c r="N13" s="8"/>
      <c r="O13" s="9"/>
      <c r="P13" s="8"/>
      <c r="Q13" s="8"/>
      <c r="R13" s="10"/>
      <c r="S13" s="28"/>
      <c r="T13" s="10"/>
      <c r="U13" s="8"/>
      <c r="V13" s="9"/>
      <c r="W13" s="8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</row>
    <row r="14" spans="1:71" ht="28.5" x14ac:dyDescent="0.25">
      <c r="A14" s="12">
        <v>44596</v>
      </c>
      <c r="B14" s="8">
        <v>4</v>
      </c>
      <c r="C14" s="9" t="s">
        <v>77</v>
      </c>
      <c r="D14" s="9" t="s">
        <v>202</v>
      </c>
      <c r="E14" s="9" t="s">
        <v>203</v>
      </c>
      <c r="F14" s="13" t="s">
        <v>202</v>
      </c>
      <c r="G14" s="8">
        <v>1</v>
      </c>
      <c r="H14" s="9" t="s">
        <v>40</v>
      </c>
      <c r="I14" s="8">
        <v>1</v>
      </c>
      <c r="J14" s="8"/>
      <c r="K14" s="8"/>
      <c r="L14" s="8"/>
      <c r="M14" s="8"/>
      <c r="N14" s="8"/>
      <c r="O14" s="9"/>
      <c r="P14" s="8"/>
      <c r="Q14" s="8"/>
      <c r="R14" s="10"/>
      <c r="S14" s="28"/>
      <c r="T14" s="10"/>
      <c r="U14" s="8"/>
      <c r="V14" s="9"/>
      <c r="W14" s="8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</row>
    <row r="15" spans="1:71" ht="28.5" x14ac:dyDescent="0.25">
      <c r="A15" s="7">
        <v>44596</v>
      </c>
      <c r="B15" s="8">
        <v>2</v>
      </c>
      <c r="C15" s="9" t="s">
        <v>70</v>
      </c>
      <c r="D15" s="9" t="s">
        <v>204</v>
      </c>
      <c r="E15" s="9" t="s">
        <v>208</v>
      </c>
      <c r="F15" s="13" t="s">
        <v>209</v>
      </c>
      <c r="G15" s="8">
        <v>1</v>
      </c>
      <c r="H15" s="9" t="s">
        <v>207</v>
      </c>
      <c r="I15" s="8">
        <v>1</v>
      </c>
      <c r="J15" s="8"/>
      <c r="K15" s="8"/>
      <c r="L15" s="8"/>
      <c r="M15" s="8"/>
      <c r="N15" s="8"/>
      <c r="O15" s="9"/>
      <c r="P15" s="8"/>
      <c r="Q15" s="8"/>
      <c r="R15" s="10"/>
      <c r="S15" s="28"/>
      <c r="T15" s="10"/>
      <c r="U15" s="8"/>
      <c r="V15" s="9"/>
      <c r="W15" s="8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</row>
    <row r="16" spans="1:71" ht="28.5" x14ac:dyDescent="0.25">
      <c r="A16" s="7">
        <v>44596</v>
      </c>
      <c r="B16" s="8">
        <v>2</v>
      </c>
      <c r="C16" s="9" t="s">
        <v>180</v>
      </c>
      <c r="D16" s="9" t="s">
        <v>210</v>
      </c>
      <c r="E16" s="9" t="s">
        <v>211</v>
      </c>
      <c r="F16" s="13" t="s">
        <v>109</v>
      </c>
      <c r="G16" s="8">
        <v>6</v>
      </c>
      <c r="H16" s="9"/>
      <c r="I16" s="8"/>
      <c r="J16" s="8" t="s">
        <v>212</v>
      </c>
      <c r="K16" s="8">
        <v>2</v>
      </c>
      <c r="L16" s="8"/>
      <c r="M16" s="8"/>
      <c r="N16" s="8"/>
      <c r="O16" s="9"/>
      <c r="P16" s="8"/>
      <c r="Q16" s="8"/>
      <c r="R16" s="10"/>
      <c r="S16" s="28"/>
      <c r="T16" s="10"/>
      <c r="U16" s="8"/>
      <c r="V16" s="9"/>
      <c r="W16" s="8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</row>
    <row r="17" spans="1:71" ht="29.25" x14ac:dyDescent="0.25">
      <c r="A17" s="7">
        <v>44596</v>
      </c>
      <c r="B17" s="8">
        <v>1</v>
      </c>
      <c r="C17" s="9" t="s">
        <v>124</v>
      </c>
      <c r="D17" s="9" t="s">
        <v>178</v>
      </c>
      <c r="E17" s="9" t="s">
        <v>213</v>
      </c>
      <c r="F17" s="9" t="s">
        <v>214</v>
      </c>
      <c r="G17" s="8">
        <v>28</v>
      </c>
      <c r="H17" s="9"/>
      <c r="I17" s="8"/>
      <c r="J17" s="8"/>
      <c r="K17" s="8"/>
      <c r="L17" s="8"/>
      <c r="M17" s="8"/>
      <c r="N17" s="8"/>
      <c r="O17" s="9"/>
      <c r="P17" s="8"/>
      <c r="Q17" s="8"/>
      <c r="R17" s="10" t="s">
        <v>215</v>
      </c>
      <c r="S17" s="28">
        <v>1</v>
      </c>
      <c r="T17" s="10"/>
      <c r="U17" s="8"/>
      <c r="V17" s="9"/>
      <c r="W17" s="8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</row>
    <row r="18" spans="1:71" ht="28.5" x14ac:dyDescent="0.25">
      <c r="A18" s="7">
        <v>44596</v>
      </c>
      <c r="B18" s="8">
        <v>3</v>
      </c>
      <c r="C18" s="9" t="s">
        <v>51</v>
      </c>
      <c r="D18" s="9" t="s">
        <v>216</v>
      </c>
      <c r="E18" s="9" t="s">
        <v>217</v>
      </c>
      <c r="F18" s="13" t="s">
        <v>216</v>
      </c>
      <c r="G18" s="8">
        <v>61</v>
      </c>
      <c r="H18" s="9" t="s">
        <v>40</v>
      </c>
      <c r="I18" s="8">
        <v>1</v>
      </c>
      <c r="J18" s="8"/>
      <c r="K18" s="8"/>
      <c r="L18" s="8"/>
      <c r="M18" s="8"/>
      <c r="N18" s="8"/>
      <c r="O18" s="9"/>
      <c r="P18" s="8"/>
      <c r="Q18" s="8"/>
      <c r="R18" s="10"/>
      <c r="S18" s="28"/>
      <c r="T18" s="10"/>
      <c r="U18" s="8"/>
      <c r="V18" s="9"/>
      <c r="W18" s="8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</row>
    <row r="19" spans="1:71" ht="28.5" x14ac:dyDescent="0.25">
      <c r="A19" s="7">
        <v>44599</v>
      </c>
      <c r="B19" s="8">
        <v>3</v>
      </c>
      <c r="C19" s="9" t="s">
        <v>47</v>
      </c>
      <c r="D19" s="9" t="s">
        <v>218</v>
      </c>
      <c r="E19" s="9" t="s">
        <v>219</v>
      </c>
      <c r="F19" s="13" t="s">
        <v>220</v>
      </c>
      <c r="G19" s="8">
        <v>10</v>
      </c>
      <c r="H19" s="9"/>
      <c r="I19" s="8"/>
      <c r="J19" s="8" t="s">
        <v>221</v>
      </c>
      <c r="K19" s="8">
        <v>1</v>
      </c>
      <c r="L19" s="8"/>
      <c r="M19" s="8"/>
      <c r="N19" s="8"/>
      <c r="O19" s="9"/>
      <c r="P19" s="8"/>
      <c r="Q19" s="8"/>
      <c r="R19" s="10"/>
      <c r="S19" s="28"/>
      <c r="T19" s="10"/>
      <c r="U19" s="8"/>
      <c r="V19" s="9"/>
      <c r="W19" s="8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</row>
    <row r="20" spans="1:71" x14ac:dyDescent="0.25">
      <c r="A20" s="7">
        <v>44599</v>
      </c>
      <c r="B20" s="8">
        <v>1</v>
      </c>
      <c r="C20" s="9" t="s">
        <v>147</v>
      </c>
      <c r="D20" s="9" t="s">
        <v>222</v>
      </c>
      <c r="E20" s="9" t="s">
        <v>223</v>
      </c>
      <c r="F20" s="9" t="s">
        <v>222</v>
      </c>
      <c r="G20" s="8">
        <v>4</v>
      </c>
      <c r="H20" s="9" t="s">
        <v>40</v>
      </c>
      <c r="I20" s="8">
        <v>1</v>
      </c>
      <c r="J20" s="8"/>
      <c r="K20" s="8"/>
      <c r="L20" s="8"/>
      <c r="M20" s="8"/>
      <c r="N20" s="8"/>
      <c r="O20" s="9"/>
      <c r="P20" s="8"/>
      <c r="Q20" s="8"/>
      <c r="R20" s="10"/>
      <c r="S20" s="28"/>
      <c r="T20" s="10"/>
      <c r="U20" s="8"/>
      <c r="V20" s="9"/>
      <c r="W20" s="8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</row>
    <row r="21" spans="1:71" ht="42.75" x14ac:dyDescent="0.25">
      <c r="A21" s="7">
        <v>44599</v>
      </c>
      <c r="B21" s="8">
        <v>3</v>
      </c>
      <c r="C21" s="9" t="s">
        <v>114</v>
      </c>
      <c r="D21" s="9" t="s">
        <v>118</v>
      </c>
      <c r="E21" s="9" t="s">
        <v>173</v>
      </c>
      <c r="F21" s="9" t="s">
        <v>121</v>
      </c>
      <c r="G21" s="8">
        <v>26</v>
      </c>
      <c r="H21" s="9"/>
      <c r="I21" s="8"/>
      <c r="J21" s="8"/>
      <c r="K21" s="8"/>
      <c r="L21" s="8"/>
      <c r="M21" s="8"/>
      <c r="N21" s="8"/>
      <c r="O21" s="9"/>
      <c r="P21" s="8"/>
      <c r="Q21" s="8"/>
      <c r="R21" s="10"/>
      <c r="S21" s="28"/>
      <c r="T21" s="10"/>
      <c r="U21" s="8"/>
      <c r="V21" s="9" t="s">
        <v>224</v>
      </c>
      <c r="W21" s="8">
        <v>2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</row>
    <row r="22" spans="1:71" ht="42.75" x14ac:dyDescent="0.25">
      <c r="A22" s="7">
        <v>44600</v>
      </c>
      <c r="B22" s="8">
        <v>4</v>
      </c>
      <c r="C22" s="9" t="s">
        <v>66</v>
      </c>
      <c r="D22" s="9" t="s">
        <v>226</v>
      </c>
      <c r="E22" s="9" t="s">
        <v>227</v>
      </c>
      <c r="F22" s="9" t="s">
        <v>228</v>
      </c>
      <c r="G22" s="8">
        <v>7</v>
      </c>
      <c r="H22" s="9" t="s">
        <v>40</v>
      </c>
      <c r="I22" s="8">
        <v>1</v>
      </c>
      <c r="J22" s="8"/>
      <c r="K22" s="8"/>
      <c r="L22" s="8"/>
      <c r="M22" s="8"/>
      <c r="N22" s="8"/>
      <c r="O22" s="9"/>
      <c r="P22" s="8"/>
      <c r="Q22" s="8"/>
      <c r="R22" s="10"/>
      <c r="S22" s="28"/>
      <c r="T22" s="10"/>
      <c r="U22" s="8"/>
      <c r="V22" s="9"/>
      <c r="W22" s="8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</row>
    <row r="23" spans="1:71" ht="28.5" x14ac:dyDescent="0.25">
      <c r="A23" s="7">
        <v>44600</v>
      </c>
      <c r="B23" s="8">
        <v>1</v>
      </c>
      <c r="C23" s="9" t="s">
        <v>124</v>
      </c>
      <c r="D23" s="9" t="s">
        <v>229</v>
      </c>
      <c r="E23" s="9" t="s">
        <v>230</v>
      </c>
      <c r="F23" s="9" t="s">
        <v>231</v>
      </c>
      <c r="G23" s="8">
        <v>20</v>
      </c>
      <c r="H23" s="9" t="s">
        <v>232</v>
      </c>
      <c r="I23" s="8">
        <v>1</v>
      </c>
      <c r="J23" s="8"/>
      <c r="K23" s="8"/>
      <c r="L23" s="8"/>
      <c r="M23" s="8"/>
      <c r="N23" s="8"/>
      <c r="O23" s="9"/>
      <c r="P23" s="8"/>
      <c r="Q23" s="8"/>
      <c r="R23" s="10"/>
      <c r="S23" s="28"/>
      <c r="T23" s="10"/>
      <c r="U23" s="8"/>
      <c r="V23" s="9"/>
      <c r="W23" s="8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</row>
    <row r="24" spans="1:71" s="23" customFormat="1" ht="28.5" x14ac:dyDescent="0.2">
      <c r="A24" s="7">
        <v>44602</v>
      </c>
      <c r="B24" s="8">
        <v>2</v>
      </c>
      <c r="C24" s="9" t="s">
        <v>128</v>
      </c>
      <c r="D24" s="9" t="s">
        <v>189</v>
      </c>
      <c r="E24" s="9" t="s">
        <v>233</v>
      </c>
      <c r="F24" s="9" t="s">
        <v>186</v>
      </c>
      <c r="G24" s="8">
        <v>9</v>
      </c>
      <c r="H24" s="9" t="s">
        <v>40</v>
      </c>
      <c r="I24" s="8">
        <v>1</v>
      </c>
      <c r="J24" s="8"/>
      <c r="K24" s="8"/>
      <c r="L24" s="8"/>
      <c r="M24" s="8"/>
      <c r="N24" s="8"/>
      <c r="O24" s="9"/>
      <c r="P24" s="8"/>
      <c r="Q24" s="8"/>
      <c r="R24" s="10"/>
      <c r="S24" s="28"/>
      <c r="T24" s="10"/>
      <c r="U24" s="8"/>
      <c r="V24" s="9"/>
      <c r="W24" s="8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</row>
    <row r="25" spans="1:71" s="23" customFormat="1" ht="28.5" x14ac:dyDescent="0.2">
      <c r="A25" s="7">
        <v>44604</v>
      </c>
      <c r="B25" s="8">
        <v>3</v>
      </c>
      <c r="C25" s="9" t="s">
        <v>51</v>
      </c>
      <c r="D25" s="9" t="s">
        <v>234</v>
      </c>
      <c r="E25" s="9" t="s">
        <v>235</v>
      </c>
      <c r="F25" s="9"/>
      <c r="G25" s="8"/>
      <c r="H25" s="9"/>
      <c r="I25" s="8"/>
      <c r="J25" s="8"/>
      <c r="K25" s="8"/>
      <c r="L25" s="8"/>
      <c r="M25" s="8"/>
      <c r="N25" s="8"/>
      <c r="O25" s="9"/>
      <c r="P25" s="8"/>
      <c r="Q25" s="8"/>
      <c r="R25" s="10"/>
      <c r="S25" s="28"/>
      <c r="T25" s="10" t="s">
        <v>165</v>
      </c>
      <c r="U25" s="8" t="s">
        <v>236</v>
      </c>
      <c r="V25" s="9"/>
      <c r="W25" s="8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</row>
    <row r="26" spans="1:71" s="23" customFormat="1" ht="28.5" x14ac:dyDescent="0.2">
      <c r="A26" s="7">
        <v>44604</v>
      </c>
      <c r="B26" s="8">
        <v>3</v>
      </c>
      <c r="C26" s="9" t="s">
        <v>51</v>
      </c>
      <c r="D26" s="9" t="s">
        <v>234</v>
      </c>
      <c r="E26" s="9" t="s">
        <v>237</v>
      </c>
      <c r="F26" s="9"/>
      <c r="G26" s="8"/>
      <c r="H26" s="9"/>
      <c r="I26" s="8"/>
      <c r="J26" s="8"/>
      <c r="K26" s="8"/>
      <c r="L26" s="8"/>
      <c r="M26" s="8"/>
      <c r="N26" s="8"/>
      <c r="O26" s="9"/>
      <c r="P26" s="8"/>
      <c r="Q26" s="8"/>
      <c r="R26" s="10"/>
      <c r="S26" s="28"/>
      <c r="T26" s="10" t="s">
        <v>165</v>
      </c>
      <c r="U26" s="8" t="s">
        <v>238</v>
      </c>
      <c r="V26" s="9"/>
      <c r="W26" s="8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</row>
    <row r="27" spans="1:71" s="23" customFormat="1" ht="14.25" x14ac:dyDescent="0.2">
      <c r="A27" s="7">
        <v>44614</v>
      </c>
      <c r="B27" s="8">
        <v>4</v>
      </c>
      <c r="C27" s="9" t="s">
        <v>77</v>
      </c>
      <c r="D27" s="9" t="s">
        <v>239</v>
      </c>
      <c r="E27" s="9" t="s">
        <v>240</v>
      </c>
      <c r="F27" s="9"/>
      <c r="G27" s="8"/>
      <c r="H27" s="9" t="s">
        <v>40</v>
      </c>
      <c r="I27" s="8">
        <v>1</v>
      </c>
      <c r="J27" s="8"/>
      <c r="K27" s="8"/>
      <c r="L27" s="8"/>
      <c r="M27" s="8"/>
      <c r="N27" s="8"/>
      <c r="O27" s="9"/>
      <c r="P27" s="8"/>
      <c r="Q27" s="8"/>
      <c r="R27" s="10"/>
      <c r="S27" s="28"/>
      <c r="T27" s="10"/>
      <c r="U27" s="8"/>
      <c r="V27" s="9"/>
      <c r="W27" s="8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</row>
    <row r="28" spans="1:71" s="23" customFormat="1" ht="28.5" x14ac:dyDescent="0.2">
      <c r="A28" s="7">
        <v>44615</v>
      </c>
      <c r="B28" s="8">
        <v>3</v>
      </c>
      <c r="C28" s="9" t="s">
        <v>241</v>
      </c>
      <c r="D28" s="9" t="s">
        <v>234</v>
      </c>
      <c r="E28" s="9" t="s">
        <v>242</v>
      </c>
      <c r="F28" s="9" t="s">
        <v>139</v>
      </c>
      <c r="G28" s="8">
        <v>38</v>
      </c>
      <c r="H28" s="9"/>
      <c r="I28" s="8"/>
      <c r="J28" s="8"/>
      <c r="K28" s="8"/>
      <c r="L28" s="8"/>
      <c r="M28" s="8"/>
      <c r="N28" s="8"/>
      <c r="O28" s="9"/>
      <c r="P28" s="8"/>
      <c r="Q28" s="8"/>
      <c r="R28" s="10"/>
      <c r="S28" s="28"/>
      <c r="T28" s="10" t="s">
        <v>165</v>
      </c>
      <c r="U28" s="8" t="s">
        <v>244</v>
      </c>
      <c r="V28" s="9"/>
      <c r="W28" s="8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</row>
    <row r="29" spans="1:71" s="23" customFormat="1" ht="28.5" x14ac:dyDescent="0.2">
      <c r="A29" s="7">
        <v>44615</v>
      </c>
      <c r="B29" s="8">
        <v>3</v>
      </c>
      <c r="C29" s="9" t="s">
        <v>51</v>
      </c>
      <c r="D29" s="9" t="s">
        <v>234</v>
      </c>
      <c r="E29" s="9" t="s">
        <v>242</v>
      </c>
      <c r="F29" s="9" t="s">
        <v>139</v>
      </c>
      <c r="G29" s="8">
        <v>38</v>
      </c>
      <c r="H29" s="9"/>
      <c r="I29" s="8"/>
      <c r="J29" s="8"/>
      <c r="K29" s="16"/>
      <c r="L29" s="16"/>
      <c r="M29" s="16"/>
      <c r="N29" s="16"/>
      <c r="O29" s="17"/>
      <c r="P29" s="16"/>
      <c r="Q29" s="16"/>
      <c r="R29" s="10"/>
      <c r="S29" s="28"/>
      <c r="T29" s="10" t="s">
        <v>165</v>
      </c>
      <c r="U29" s="16" t="s">
        <v>243</v>
      </c>
      <c r="V29" s="17"/>
      <c r="W29" s="16"/>
    </row>
    <row r="30" spans="1:71" s="23" customFormat="1" ht="14.25" x14ac:dyDescent="0.2">
      <c r="A30" s="8" t="s">
        <v>246</v>
      </c>
      <c r="B30" s="8">
        <v>4</v>
      </c>
      <c r="C30" s="9" t="s">
        <v>147</v>
      </c>
      <c r="D30" s="9" t="s">
        <v>247</v>
      </c>
      <c r="E30" s="9" t="s">
        <v>248</v>
      </c>
      <c r="F30" s="9" t="s">
        <v>247</v>
      </c>
      <c r="G30" s="8">
        <v>18</v>
      </c>
      <c r="H30" s="9" t="s">
        <v>40</v>
      </c>
      <c r="I30" s="8">
        <v>1</v>
      </c>
      <c r="J30" s="8"/>
      <c r="K30" s="16"/>
      <c r="L30" s="16"/>
      <c r="M30" s="16"/>
      <c r="N30" s="16"/>
      <c r="O30" s="17"/>
      <c r="P30" s="16"/>
      <c r="Q30" s="16"/>
      <c r="R30" s="10"/>
      <c r="S30" s="28"/>
      <c r="T30" s="29"/>
      <c r="U30" s="16"/>
      <c r="V30" s="17"/>
      <c r="W30" s="16"/>
    </row>
    <row r="31" spans="1:71" s="23" customFormat="1" ht="14.25" x14ac:dyDescent="0.2">
      <c r="A31" s="8"/>
      <c r="B31" s="8"/>
      <c r="C31" s="9"/>
      <c r="D31" s="9"/>
      <c r="E31" s="9"/>
      <c r="F31" s="9"/>
      <c r="G31" s="8"/>
      <c r="H31" s="9"/>
      <c r="I31" s="8"/>
      <c r="J31" s="8"/>
      <c r="K31" s="16"/>
      <c r="L31" s="16"/>
      <c r="M31" s="16"/>
      <c r="N31" s="16"/>
      <c r="O31" s="17"/>
      <c r="P31" s="16"/>
      <c r="Q31" s="16"/>
      <c r="R31" s="10"/>
      <c r="S31" s="28"/>
      <c r="T31" s="29"/>
      <c r="U31" s="16"/>
      <c r="V31" s="17"/>
      <c r="W31" s="16"/>
    </row>
    <row r="32" spans="1:71" s="23" customFormat="1" ht="14.25" x14ac:dyDescent="0.2">
      <c r="A32" s="8"/>
      <c r="B32" s="8"/>
      <c r="C32" s="9"/>
      <c r="D32" s="9"/>
      <c r="E32" s="9"/>
      <c r="F32" s="9"/>
      <c r="G32" s="8"/>
      <c r="H32" s="9"/>
      <c r="I32" s="8"/>
      <c r="J32" s="8"/>
      <c r="K32" s="16"/>
      <c r="L32" s="16"/>
      <c r="M32" s="16"/>
      <c r="N32" s="16"/>
      <c r="O32" s="17"/>
      <c r="P32" s="16"/>
      <c r="Q32" s="16"/>
      <c r="R32" s="10"/>
      <c r="S32" s="28"/>
      <c r="T32" s="29"/>
      <c r="U32" s="16"/>
      <c r="V32" s="17"/>
      <c r="W32" s="16"/>
    </row>
    <row r="33" spans="1:23" s="23" customFormat="1" ht="14.25" x14ac:dyDescent="0.2">
      <c r="A33" s="8"/>
      <c r="B33" s="8"/>
      <c r="C33" s="9"/>
      <c r="D33" s="9"/>
      <c r="E33" s="9"/>
      <c r="F33" s="9"/>
      <c r="G33" s="8"/>
      <c r="H33" s="9"/>
      <c r="I33" s="8"/>
      <c r="J33" s="8"/>
      <c r="K33" s="16"/>
      <c r="L33" s="16"/>
      <c r="M33" s="16"/>
      <c r="N33" s="16"/>
      <c r="O33" s="17"/>
      <c r="P33" s="16"/>
      <c r="Q33" s="16"/>
      <c r="R33" s="10"/>
      <c r="S33" s="28"/>
      <c r="T33" s="29"/>
      <c r="U33" s="16"/>
      <c r="V33" s="17"/>
      <c r="W33" s="16"/>
    </row>
    <row r="34" spans="1:23" s="23" customFormat="1" ht="14.25" x14ac:dyDescent="0.2">
      <c r="A34" s="8"/>
      <c r="B34" s="8"/>
      <c r="C34" s="9"/>
      <c r="D34" s="9"/>
      <c r="E34" s="9"/>
      <c r="F34" s="9"/>
      <c r="G34" s="8"/>
      <c r="H34" s="9"/>
      <c r="I34" s="8"/>
      <c r="J34" s="8"/>
      <c r="K34" s="16"/>
      <c r="L34" s="16"/>
      <c r="M34" s="16"/>
      <c r="N34" s="16"/>
      <c r="O34" s="17"/>
      <c r="P34" s="16"/>
      <c r="Q34" s="16"/>
      <c r="R34" s="10"/>
      <c r="S34" s="28"/>
      <c r="T34" s="29"/>
      <c r="U34" s="16"/>
      <c r="V34" s="17"/>
      <c r="W34" s="16"/>
    </row>
    <row r="35" spans="1:23" s="23" customFormat="1" ht="14.25" x14ac:dyDescent="0.2">
      <c r="A35" s="8"/>
      <c r="B35" s="8"/>
      <c r="C35" s="9"/>
      <c r="D35" s="9"/>
      <c r="E35" s="9"/>
      <c r="F35" s="9"/>
      <c r="G35" s="8"/>
      <c r="H35" s="9"/>
      <c r="I35" s="8"/>
      <c r="J35" s="8"/>
      <c r="K35" s="16"/>
      <c r="L35" s="16"/>
      <c r="M35" s="16"/>
      <c r="N35" s="16"/>
      <c r="O35" s="17"/>
      <c r="P35" s="16"/>
      <c r="Q35" s="16"/>
      <c r="R35" s="10"/>
      <c r="S35" s="28"/>
      <c r="T35" s="29"/>
      <c r="U35" s="16"/>
      <c r="V35" s="17"/>
      <c r="W35" s="16"/>
    </row>
    <row r="36" spans="1:23" s="23" customFormat="1" ht="14.25" x14ac:dyDescent="0.2">
      <c r="A36" s="8"/>
      <c r="B36" s="8"/>
      <c r="C36" s="9"/>
      <c r="D36" s="9"/>
      <c r="E36" s="9"/>
      <c r="F36" s="9"/>
      <c r="G36" s="8"/>
      <c r="H36" s="9"/>
      <c r="I36" s="8"/>
      <c r="J36" s="8"/>
      <c r="K36" s="16"/>
      <c r="L36" s="16"/>
      <c r="M36" s="16"/>
      <c r="N36" s="16"/>
      <c r="O36" s="17"/>
      <c r="P36" s="16"/>
      <c r="Q36" s="16"/>
      <c r="R36" s="10"/>
      <c r="S36" s="28"/>
      <c r="T36" s="29"/>
      <c r="U36" s="16"/>
      <c r="V36" s="17"/>
      <c r="W36" s="16"/>
    </row>
    <row r="37" spans="1:23" s="23" customFormat="1" ht="14.25" x14ac:dyDescent="0.2">
      <c r="A37" s="8"/>
      <c r="B37" s="8"/>
      <c r="C37" s="9"/>
      <c r="D37" s="9"/>
      <c r="E37" s="9"/>
      <c r="F37" s="9"/>
      <c r="G37" s="8"/>
      <c r="H37" s="9"/>
      <c r="I37" s="8"/>
      <c r="J37" s="8"/>
      <c r="K37" s="16"/>
      <c r="L37" s="16"/>
      <c r="M37" s="16"/>
      <c r="N37" s="16"/>
      <c r="O37" s="17"/>
      <c r="P37" s="16"/>
      <c r="Q37" s="16"/>
      <c r="R37" s="10"/>
      <c r="S37" s="28"/>
      <c r="T37" s="29"/>
      <c r="U37" s="16"/>
      <c r="V37" s="17"/>
      <c r="W37" s="16"/>
    </row>
    <row r="38" spans="1:23" s="23" customFormat="1" ht="14.25" x14ac:dyDescent="0.2">
      <c r="A38" s="16"/>
      <c r="B38" s="16"/>
      <c r="C38" s="17"/>
      <c r="D38" s="17"/>
      <c r="E38" s="17"/>
      <c r="F38" s="17"/>
      <c r="G38" s="16"/>
      <c r="H38" s="17"/>
      <c r="I38" s="16"/>
      <c r="J38" s="16"/>
      <c r="K38" s="16"/>
      <c r="L38" s="16"/>
      <c r="M38" s="16"/>
      <c r="N38" s="16"/>
      <c r="O38" s="17"/>
      <c r="P38" s="16"/>
      <c r="Q38" s="16"/>
      <c r="R38" s="10"/>
      <c r="S38" s="28"/>
      <c r="T38" s="29"/>
      <c r="U38" s="16"/>
      <c r="V38" s="17"/>
      <c r="W38" s="16"/>
    </row>
    <row r="39" spans="1:23" s="23" customFormat="1" ht="14.25" x14ac:dyDescent="0.2">
      <c r="A39" s="16"/>
      <c r="B39" s="16"/>
      <c r="C39" s="17"/>
      <c r="D39" s="17"/>
      <c r="E39" s="17"/>
      <c r="F39" s="17"/>
      <c r="G39" s="16"/>
      <c r="H39" s="17"/>
      <c r="I39" s="16"/>
      <c r="J39" s="16"/>
      <c r="K39" s="16"/>
      <c r="L39" s="16"/>
      <c r="M39" s="16"/>
      <c r="N39" s="16"/>
      <c r="O39" s="17"/>
      <c r="P39" s="16"/>
      <c r="Q39" s="16"/>
      <c r="R39" s="10"/>
      <c r="S39" s="28"/>
      <c r="T39" s="29"/>
      <c r="U39" s="16"/>
      <c r="V39" s="17"/>
      <c r="W39" s="16"/>
    </row>
    <row r="40" spans="1:23" s="23" customFormat="1" ht="14.25" x14ac:dyDescent="0.2">
      <c r="A40" s="16"/>
      <c r="B40" s="16"/>
      <c r="C40" s="17"/>
      <c r="D40" s="17"/>
      <c r="E40" s="17"/>
      <c r="F40" s="17"/>
      <c r="G40" s="16"/>
      <c r="H40" s="17"/>
      <c r="I40" s="16"/>
      <c r="J40" s="16"/>
      <c r="K40" s="16"/>
      <c r="L40" s="16"/>
      <c r="M40" s="16"/>
      <c r="N40" s="16"/>
      <c r="O40" s="17"/>
      <c r="P40" s="16"/>
      <c r="Q40" s="16"/>
      <c r="R40" s="10"/>
      <c r="S40" s="28"/>
      <c r="T40" s="29"/>
      <c r="U40" s="16"/>
      <c r="V40" s="17"/>
      <c r="W40" s="1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workbookViewId="0">
      <pane ySplit="1" topLeftCell="A2" activePane="bottomLeft" state="frozen"/>
      <selection pane="bottomLeft" activeCell="B2" sqref="B2:C19"/>
    </sheetView>
  </sheetViews>
  <sheetFormatPr baseColWidth="10" defaultRowHeight="15" x14ac:dyDescent="0.25"/>
  <cols>
    <col min="2" max="2" width="14.140625" customWidth="1"/>
    <col min="3" max="3" width="16.42578125" customWidth="1"/>
    <col min="4" max="4" width="13.85546875" customWidth="1"/>
    <col min="5" max="5" width="18.42578125" customWidth="1"/>
    <col min="6" max="6" width="15.85546875" customWidth="1"/>
    <col min="7" max="7" width="16.5703125" customWidth="1"/>
    <col min="8" max="8" width="13.42578125" customWidth="1"/>
    <col min="10" max="10" width="16.5703125" customWidth="1"/>
    <col min="12" max="12" width="19.42578125" customWidth="1"/>
    <col min="14" max="14" width="13.85546875" customWidth="1"/>
  </cols>
  <sheetData>
    <row r="1" spans="1:21" ht="28.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13</v>
      </c>
      <c r="J1" s="3" t="s">
        <v>8</v>
      </c>
      <c r="K1" s="3" t="s">
        <v>13</v>
      </c>
      <c r="L1" s="3" t="s">
        <v>9</v>
      </c>
      <c r="M1" s="3" t="s">
        <v>13</v>
      </c>
      <c r="N1" s="3" t="s">
        <v>10</v>
      </c>
      <c r="O1" s="3" t="s">
        <v>13</v>
      </c>
      <c r="P1" s="3" t="s">
        <v>11</v>
      </c>
      <c r="Q1" s="3" t="s">
        <v>13</v>
      </c>
      <c r="R1" s="3" t="s">
        <v>12</v>
      </c>
      <c r="S1" s="3" t="s">
        <v>13</v>
      </c>
      <c r="T1" s="3" t="s">
        <v>119</v>
      </c>
      <c r="U1" s="3" t="s">
        <v>13</v>
      </c>
    </row>
    <row r="2" spans="1:21" ht="30" x14ac:dyDescent="0.25">
      <c r="A2" s="33">
        <v>44621</v>
      </c>
      <c r="B2" s="34">
        <v>3</v>
      </c>
      <c r="C2" s="34" t="s">
        <v>51</v>
      </c>
      <c r="D2" s="34" t="s">
        <v>254</v>
      </c>
      <c r="E2" s="35" t="s">
        <v>255</v>
      </c>
      <c r="F2" s="34" t="s">
        <v>139</v>
      </c>
      <c r="G2" s="34">
        <v>4</v>
      </c>
      <c r="H2" s="34"/>
      <c r="I2" s="34"/>
      <c r="J2" s="34"/>
      <c r="K2" s="34"/>
      <c r="L2" s="34"/>
      <c r="M2" s="34"/>
      <c r="N2" s="34" t="s">
        <v>256</v>
      </c>
      <c r="O2" s="34">
        <v>1</v>
      </c>
      <c r="P2" s="34"/>
      <c r="Q2" s="34"/>
      <c r="R2" s="34"/>
      <c r="S2" s="34"/>
      <c r="T2" s="6"/>
      <c r="U2" s="6"/>
    </row>
    <row r="3" spans="1:21" ht="30" x14ac:dyDescent="0.25">
      <c r="A3" s="33">
        <v>44622</v>
      </c>
      <c r="B3" s="34">
        <v>2</v>
      </c>
      <c r="C3" s="34" t="s">
        <v>80</v>
      </c>
      <c r="D3" s="34" t="s">
        <v>91</v>
      </c>
      <c r="E3" s="35" t="s">
        <v>257</v>
      </c>
      <c r="F3" s="34" t="s">
        <v>91</v>
      </c>
      <c r="G3" s="34"/>
      <c r="H3" s="34" t="s">
        <v>161</v>
      </c>
      <c r="I3" s="34">
        <v>1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6"/>
      <c r="U3" s="6"/>
    </row>
    <row r="4" spans="1:21" x14ac:dyDescent="0.25">
      <c r="A4" s="33">
        <v>44622</v>
      </c>
      <c r="B4" s="34">
        <v>4</v>
      </c>
      <c r="C4" s="34" t="s">
        <v>77</v>
      </c>
      <c r="D4" s="34" t="s">
        <v>258</v>
      </c>
      <c r="E4" s="35" t="s">
        <v>259</v>
      </c>
      <c r="F4" s="34"/>
      <c r="G4" s="34">
        <v>5</v>
      </c>
      <c r="H4" s="34" t="s">
        <v>260</v>
      </c>
      <c r="I4" s="34">
        <v>1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6"/>
      <c r="U4" s="6"/>
    </row>
    <row r="5" spans="1:21" x14ac:dyDescent="0.25">
      <c r="A5" s="33">
        <v>44623</v>
      </c>
      <c r="B5" s="34">
        <v>1</v>
      </c>
      <c r="C5" s="34" t="s">
        <v>36</v>
      </c>
      <c r="D5" s="34" t="s">
        <v>292</v>
      </c>
      <c r="E5" s="35" t="s">
        <v>293</v>
      </c>
      <c r="F5" s="34" t="s">
        <v>292</v>
      </c>
      <c r="G5" s="34">
        <v>26</v>
      </c>
      <c r="H5" s="34" t="s">
        <v>61</v>
      </c>
      <c r="I5" s="34">
        <v>1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6"/>
      <c r="U5" s="6"/>
    </row>
    <row r="6" spans="1:21" x14ac:dyDescent="0.25">
      <c r="A6" s="33">
        <v>44623</v>
      </c>
      <c r="B6" s="34">
        <v>2</v>
      </c>
      <c r="C6" s="34" t="s">
        <v>128</v>
      </c>
      <c r="D6" s="34" t="s">
        <v>261</v>
      </c>
      <c r="E6" s="35" t="s">
        <v>262</v>
      </c>
      <c r="F6" s="34" t="s">
        <v>261</v>
      </c>
      <c r="G6" s="34"/>
      <c r="H6" s="34"/>
      <c r="I6" s="34"/>
      <c r="J6" s="34"/>
      <c r="K6" s="34"/>
      <c r="L6" s="34"/>
      <c r="M6" s="34"/>
      <c r="N6" s="34" t="s">
        <v>263</v>
      </c>
      <c r="O6" s="34">
        <v>1</v>
      </c>
      <c r="P6" s="34"/>
      <c r="Q6" s="34"/>
      <c r="R6" s="34"/>
      <c r="S6" s="34"/>
      <c r="T6" s="6"/>
      <c r="U6" s="6"/>
    </row>
    <row r="7" spans="1:21" x14ac:dyDescent="0.25">
      <c r="A7" s="33">
        <v>44623</v>
      </c>
      <c r="B7" s="34">
        <v>70</v>
      </c>
      <c r="C7" s="34" t="s">
        <v>51</v>
      </c>
      <c r="D7" s="34" t="s">
        <v>264</v>
      </c>
      <c r="E7" s="34" t="s">
        <v>265</v>
      </c>
      <c r="F7" s="34" t="s">
        <v>264</v>
      </c>
      <c r="G7" s="34">
        <v>70</v>
      </c>
      <c r="H7" s="34" t="s">
        <v>266</v>
      </c>
      <c r="I7" s="34">
        <v>1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6"/>
      <c r="U7" s="6"/>
    </row>
    <row r="8" spans="1:21" ht="30" x14ac:dyDescent="0.25">
      <c r="A8" s="33">
        <v>44624</v>
      </c>
      <c r="B8" s="34" t="s">
        <v>249</v>
      </c>
      <c r="C8" s="34" t="s">
        <v>77</v>
      </c>
      <c r="D8" s="34" t="s">
        <v>250</v>
      </c>
      <c r="E8" s="35" t="s">
        <v>251</v>
      </c>
      <c r="F8" s="34"/>
      <c r="G8" s="34"/>
      <c r="H8" s="34"/>
      <c r="I8" s="34"/>
      <c r="J8" s="34"/>
      <c r="K8" s="34"/>
      <c r="L8" s="34"/>
      <c r="M8" s="34"/>
      <c r="N8" s="35" t="s">
        <v>215</v>
      </c>
      <c r="O8" s="34">
        <v>1</v>
      </c>
      <c r="P8" s="34"/>
      <c r="Q8" s="34"/>
      <c r="R8" s="34"/>
      <c r="S8" s="34"/>
      <c r="T8" s="6"/>
      <c r="U8" s="6"/>
    </row>
    <row r="9" spans="1:21" ht="30" x14ac:dyDescent="0.25">
      <c r="A9" s="33">
        <v>44624</v>
      </c>
      <c r="B9" s="34">
        <v>2</v>
      </c>
      <c r="C9" s="34" t="s">
        <v>80</v>
      </c>
      <c r="D9" s="35" t="s">
        <v>252</v>
      </c>
      <c r="E9" s="35" t="s">
        <v>253</v>
      </c>
      <c r="F9" s="34"/>
      <c r="G9" s="34"/>
      <c r="H9" s="34" t="s">
        <v>60</v>
      </c>
      <c r="I9" s="34">
        <v>2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6"/>
      <c r="U9" s="6"/>
    </row>
    <row r="10" spans="1:21" x14ac:dyDescent="0.25">
      <c r="A10" s="33">
        <v>44624</v>
      </c>
      <c r="B10" s="34">
        <v>3</v>
      </c>
      <c r="C10" s="34" t="s">
        <v>47</v>
      </c>
      <c r="D10" s="34" t="s">
        <v>267</v>
      </c>
      <c r="E10" s="34" t="s">
        <v>268</v>
      </c>
      <c r="F10" s="34"/>
      <c r="G10" s="34"/>
      <c r="H10" s="34" t="s">
        <v>185</v>
      </c>
      <c r="I10" s="34">
        <v>1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6"/>
      <c r="U10" s="6"/>
    </row>
    <row r="11" spans="1:21" x14ac:dyDescent="0.25">
      <c r="A11" s="33">
        <v>44624</v>
      </c>
      <c r="B11" s="34">
        <v>4</v>
      </c>
      <c r="C11" s="34" t="s">
        <v>147</v>
      </c>
      <c r="D11" s="34" t="s">
        <v>269</v>
      </c>
      <c r="E11" s="34" t="s">
        <v>270</v>
      </c>
      <c r="F11" s="34" t="s">
        <v>269</v>
      </c>
      <c r="G11" s="34">
        <v>9</v>
      </c>
      <c r="H11" s="34" t="s">
        <v>260</v>
      </c>
      <c r="I11" s="34">
        <v>1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6"/>
      <c r="U11" s="6"/>
    </row>
    <row r="12" spans="1:21" ht="30" x14ac:dyDescent="0.25">
      <c r="A12" s="33">
        <v>44629</v>
      </c>
      <c r="B12" s="34">
        <v>2</v>
      </c>
      <c r="C12" s="34" t="s">
        <v>44</v>
      </c>
      <c r="D12" s="34" t="s">
        <v>272</v>
      </c>
      <c r="E12" s="35" t="s">
        <v>271</v>
      </c>
      <c r="F12" s="34" t="s">
        <v>273</v>
      </c>
      <c r="G12" s="34">
        <v>19</v>
      </c>
      <c r="H12" s="34" t="s">
        <v>274</v>
      </c>
      <c r="I12" s="34">
        <v>1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6"/>
      <c r="U12" s="6"/>
    </row>
    <row r="13" spans="1:21" x14ac:dyDescent="0.25">
      <c r="A13" s="33">
        <v>44629</v>
      </c>
      <c r="B13" s="34">
        <v>2</v>
      </c>
      <c r="C13" s="34" t="s">
        <v>44</v>
      </c>
      <c r="D13" s="34" t="s">
        <v>272</v>
      </c>
      <c r="E13" s="34" t="s">
        <v>275</v>
      </c>
      <c r="F13" s="34" t="s">
        <v>273</v>
      </c>
      <c r="G13" s="34">
        <v>19</v>
      </c>
      <c r="H13" s="34" t="s">
        <v>185</v>
      </c>
      <c r="I13" s="34">
        <v>2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6"/>
      <c r="U13" s="6"/>
    </row>
    <row r="14" spans="1:21" x14ac:dyDescent="0.25">
      <c r="A14" s="33">
        <v>44633</v>
      </c>
      <c r="B14" s="34">
        <v>3</v>
      </c>
      <c r="C14" s="34" t="s">
        <v>47</v>
      </c>
      <c r="D14" s="34" t="s">
        <v>276</v>
      </c>
      <c r="E14" s="34" t="s">
        <v>277</v>
      </c>
      <c r="F14" s="34" t="s">
        <v>276</v>
      </c>
      <c r="G14" s="34">
        <v>20</v>
      </c>
      <c r="H14" s="34"/>
      <c r="I14" s="34"/>
      <c r="J14" s="34" t="s">
        <v>278</v>
      </c>
      <c r="K14" s="34">
        <v>1</v>
      </c>
      <c r="L14" s="34"/>
      <c r="M14" s="34"/>
      <c r="N14" s="34"/>
      <c r="O14" s="34"/>
      <c r="P14" s="34"/>
      <c r="Q14" s="34"/>
      <c r="R14" s="34"/>
      <c r="S14" s="34"/>
      <c r="T14" s="6"/>
      <c r="U14" s="6"/>
    </row>
    <row r="15" spans="1:21" x14ac:dyDescent="0.25">
      <c r="A15" s="33">
        <v>44633</v>
      </c>
      <c r="B15" s="34">
        <v>2</v>
      </c>
      <c r="C15" s="34" t="s">
        <v>70</v>
      </c>
      <c r="D15" s="34" t="s">
        <v>279</v>
      </c>
      <c r="E15" s="34" t="s">
        <v>280</v>
      </c>
      <c r="F15" s="34"/>
      <c r="G15" s="34">
        <v>12</v>
      </c>
      <c r="H15" s="34" t="s">
        <v>266</v>
      </c>
      <c r="I15" s="34">
        <v>1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6"/>
      <c r="U15" s="6"/>
    </row>
    <row r="16" spans="1:21" x14ac:dyDescent="0.25">
      <c r="A16" s="33">
        <v>44634</v>
      </c>
      <c r="B16" s="34">
        <v>4</v>
      </c>
      <c r="C16" s="34" t="s">
        <v>147</v>
      </c>
      <c r="D16" s="34" t="s">
        <v>281</v>
      </c>
      <c r="E16" s="34" t="s">
        <v>282</v>
      </c>
      <c r="F16" s="35" t="s">
        <v>222</v>
      </c>
      <c r="G16" s="34">
        <v>2</v>
      </c>
      <c r="H16" s="34" t="s">
        <v>232</v>
      </c>
      <c r="I16" s="34">
        <v>1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6"/>
      <c r="U16" s="6"/>
    </row>
    <row r="17" spans="1:21" x14ac:dyDescent="0.25">
      <c r="A17" s="33">
        <v>44641</v>
      </c>
      <c r="B17" s="34">
        <v>4</v>
      </c>
      <c r="C17" s="34" t="s">
        <v>147</v>
      </c>
      <c r="D17" s="34" t="s">
        <v>283</v>
      </c>
      <c r="E17" s="34" t="s">
        <v>284</v>
      </c>
      <c r="F17" s="34" t="s">
        <v>222</v>
      </c>
      <c r="G17" s="34">
        <v>8</v>
      </c>
      <c r="H17" s="34"/>
      <c r="I17" s="34"/>
      <c r="J17" s="34"/>
      <c r="K17" s="34"/>
      <c r="L17" s="34" t="s">
        <v>285</v>
      </c>
      <c r="M17" s="34"/>
      <c r="N17" s="34"/>
      <c r="O17" s="34"/>
      <c r="P17" s="34"/>
      <c r="Q17" s="34"/>
      <c r="R17" s="34"/>
      <c r="S17" s="34"/>
      <c r="T17" s="6"/>
      <c r="U17" s="6"/>
    </row>
    <row r="18" spans="1:21" x14ac:dyDescent="0.25">
      <c r="A18" s="33">
        <v>44643</v>
      </c>
      <c r="B18" s="34">
        <v>3</v>
      </c>
      <c r="C18" s="34" t="s">
        <v>114</v>
      </c>
      <c r="D18" s="34" t="s">
        <v>286</v>
      </c>
      <c r="E18" s="34" t="s">
        <v>287</v>
      </c>
      <c r="F18" s="34" t="s">
        <v>286</v>
      </c>
      <c r="G18" s="34">
        <v>5</v>
      </c>
      <c r="H18" s="34" t="s">
        <v>61</v>
      </c>
      <c r="I18" s="34">
        <v>1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6"/>
      <c r="U18" s="6"/>
    </row>
    <row r="19" spans="1:21" x14ac:dyDescent="0.25">
      <c r="A19" s="33">
        <v>44645</v>
      </c>
      <c r="B19" s="34">
        <v>3</v>
      </c>
      <c r="C19" s="34" t="s">
        <v>51</v>
      </c>
      <c r="D19" s="34" t="s">
        <v>288</v>
      </c>
      <c r="E19" s="34" t="s">
        <v>289</v>
      </c>
      <c r="F19" s="34" t="s">
        <v>290</v>
      </c>
      <c r="G19" s="34"/>
      <c r="H19" s="34"/>
      <c r="I19" s="34"/>
      <c r="J19" s="34"/>
      <c r="K19" s="34"/>
      <c r="L19" s="34"/>
      <c r="M19" s="34"/>
      <c r="N19" s="34" t="s">
        <v>291</v>
      </c>
      <c r="O19" s="34">
        <v>1</v>
      </c>
      <c r="P19" s="34"/>
      <c r="Q19" s="34"/>
      <c r="R19" s="34"/>
      <c r="S19" s="34"/>
      <c r="T19" s="6"/>
      <c r="U19" s="6"/>
    </row>
    <row r="20" spans="1:21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6"/>
      <c r="U20" s="6"/>
    </row>
    <row r="21" spans="1:21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6"/>
      <c r="U21" s="6"/>
    </row>
    <row r="22" spans="1:21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6"/>
      <c r="U22" s="6"/>
    </row>
    <row r="23" spans="1:21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6"/>
      <c r="U23" s="6"/>
    </row>
    <row r="24" spans="1:21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6"/>
      <c r="U24" s="6"/>
    </row>
    <row r="25" spans="1:21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6"/>
      <c r="U25" s="6"/>
    </row>
    <row r="26" spans="1:21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6"/>
      <c r="U26" s="6"/>
    </row>
    <row r="27" spans="1:21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6"/>
      <c r="U27" s="6"/>
    </row>
    <row r="28" spans="1:21" x14ac:dyDescent="0.25">
      <c r="A28" s="34"/>
      <c r="B28" s="34"/>
      <c r="C28" s="34"/>
      <c r="D28" s="34"/>
      <c r="E28" s="34"/>
      <c r="F28" s="34"/>
      <c r="G28" s="34"/>
      <c r="H28" s="34"/>
      <c r="I28" s="34" t="s">
        <v>245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6"/>
      <c r="U28" s="6"/>
    </row>
    <row r="29" spans="1:21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6"/>
      <c r="U29" s="6"/>
    </row>
    <row r="30" spans="1:21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6"/>
      <c r="U30" s="6"/>
    </row>
    <row r="31" spans="1:21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6"/>
      <c r="U31" s="6"/>
    </row>
    <row r="32" spans="1:21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6"/>
      <c r="U32" s="6"/>
    </row>
    <row r="33" spans="1:21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6"/>
      <c r="T33" s="6"/>
      <c r="U33" s="6"/>
    </row>
    <row r="34" spans="1:21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6"/>
      <c r="T34" s="6"/>
      <c r="U34" s="6"/>
    </row>
    <row r="35" spans="1:21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6"/>
      <c r="T35" s="6"/>
      <c r="U35" s="6"/>
    </row>
    <row r="36" spans="1:21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6"/>
      <c r="T36" s="6"/>
      <c r="U36" s="6"/>
    </row>
    <row r="37" spans="1:21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6"/>
      <c r="T37" s="6"/>
      <c r="U37" s="6"/>
    </row>
    <row r="38" spans="1:21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6"/>
      <c r="T38" s="6"/>
      <c r="U38" s="6"/>
    </row>
    <row r="39" spans="1:2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5.75" thickBot="1" x14ac:dyDescent="0.3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1:21" ht="15.75" thickBo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 ht="15.7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1" ht="15.75" thickBo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1" ht="15.75" thickBo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1" ht="15.75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21" ht="15.75" thickBo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workbookViewId="0">
      <pane ySplit="1" topLeftCell="A2" activePane="bottomLeft" state="frozen"/>
      <selection pane="bottomLeft" activeCell="B2" sqref="B2:C25"/>
    </sheetView>
  </sheetViews>
  <sheetFormatPr baseColWidth="10" defaultRowHeight="15" x14ac:dyDescent="0.25"/>
  <cols>
    <col min="1" max="2" width="11.42578125" style="27"/>
    <col min="3" max="3" width="17" style="27" customWidth="1"/>
    <col min="4" max="4" width="14.5703125" style="27" customWidth="1"/>
    <col min="5" max="5" width="20.5703125" style="27" customWidth="1"/>
    <col min="6" max="19" width="11.42578125" style="27"/>
    <col min="20" max="20" width="16.85546875" style="27" customWidth="1"/>
    <col min="21" max="16384" width="11.42578125" style="27"/>
  </cols>
  <sheetData>
    <row r="1" spans="1:22" ht="28.5" x14ac:dyDescent="0.25">
      <c r="A1" s="36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6</v>
      </c>
      <c r="H1" s="37" t="s">
        <v>7</v>
      </c>
      <c r="I1" s="37" t="s">
        <v>13</v>
      </c>
      <c r="J1" s="37" t="s">
        <v>8</v>
      </c>
      <c r="K1" s="37" t="s">
        <v>13</v>
      </c>
      <c r="L1" s="37" t="s">
        <v>9</v>
      </c>
      <c r="M1" s="37" t="s">
        <v>13</v>
      </c>
      <c r="N1" s="37" t="s">
        <v>10</v>
      </c>
      <c r="O1" s="37" t="s">
        <v>13</v>
      </c>
      <c r="P1" s="37" t="s">
        <v>11</v>
      </c>
      <c r="Q1" s="37" t="s">
        <v>13</v>
      </c>
      <c r="R1" s="37" t="s">
        <v>12</v>
      </c>
      <c r="S1" s="38" t="s">
        <v>13</v>
      </c>
      <c r="T1" s="3" t="s">
        <v>119</v>
      </c>
      <c r="U1" s="3" t="s">
        <v>13</v>
      </c>
    </row>
    <row r="2" spans="1:22" s="42" customFormat="1" ht="30" x14ac:dyDescent="0.25">
      <c r="A2" s="43">
        <v>44652</v>
      </c>
      <c r="B2" s="44">
        <v>3</v>
      </c>
      <c r="C2" s="44" t="s">
        <v>51</v>
      </c>
      <c r="D2" s="44" t="s">
        <v>322</v>
      </c>
      <c r="E2" s="44" t="s">
        <v>321</v>
      </c>
      <c r="F2" s="44"/>
      <c r="G2" s="44"/>
      <c r="H2" s="44" t="s">
        <v>323</v>
      </c>
      <c r="I2" s="44">
        <v>1</v>
      </c>
      <c r="J2" s="44"/>
      <c r="K2" s="44"/>
      <c r="L2" s="44"/>
      <c r="M2" s="44"/>
      <c r="N2" s="44"/>
      <c r="O2" s="44"/>
      <c r="P2" s="44"/>
      <c r="Q2" s="44"/>
      <c r="R2" s="44"/>
      <c r="S2" s="44"/>
      <c r="V2" s="48"/>
    </row>
    <row r="3" spans="1:22" s="47" customFormat="1" ht="45" x14ac:dyDescent="0.25">
      <c r="A3" s="45">
        <v>44652</v>
      </c>
      <c r="B3" s="46">
        <v>2</v>
      </c>
      <c r="C3" s="46" t="s">
        <v>80</v>
      </c>
      <c r="D3" s="46" t="s">
        <v>324</v>
      </c>
      <c r="E3" s="54" t="s">
        <v>325</v>
      </c>
      <c r="F3" s="46"/>
      <c r="G3" s="46"/>
      <c r="H3" s="46" t="s">
        <v>326</v>
      </c>
      <c r="I3" s="46">
        <v>5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2"/>
      <c r="U3" s="42"/>
    </row>
    <row r="4" spans="1:22" x14ac:dyDescent="0.25">
      <c r="A4" s="40">
        <v>44653</v>
      </c>
      <c r="B4" s="41">
        <v>3</v>
      </c>
      <c r="C4" s="41" t="s">
        <v>51</v>
      </c>
      <c r="D4" s="41" t="s">
        <v>294</v>
      </c>
      <c r="E4" s="41" t="s">
        <v>295</v>
      </c>
      <c r="F4" s="41" t="s">
        <v>294</v>
      </c>
      <c r="G4" s="41"/>
      <c r="H4" s="41" t="s">
        <v>296</v>
      </c>
      <c r="I4" s="41">
        <v>1</v>
      </c>
      <c r="J4" s="41"/>
      <c r="K4" s="41"/>
      <c r="L4" s="41"/>
      <c r="M4" s="41"/>
      <c r="N4" s="41"/>
      <c r="O4" s="41"/>
      <c r="P4" s="41"/>
      <c r="Q4" s="41"/>
      <c r="R4" s="41"/>
      <c r="S4" s="41"/>
      <c r="T4" s="34"/>
      <c r="U4" s="34"/>
    </row>
    <row r="5" spans="1:22" x14ac:dyDescent="0.25">
      <c r="A5" s="39">
        <v>44653</v>
      </c>
      <c r="B5" s="35">
        <v>2</v>
      </c>
      <c r="C5" s="35" t="s">
        <v>44</v>
      </c>
      <c r="D5" s="35" t="s">
        <v>90</v>
      </c>
      <c r="E5" s="35" t="s">
        <v>297</v>
      </c>
      <c r="F5" s="35"/>
      <c r="G5" s="35"/>
      <c r="H5" s="35" t="s">
        <v>60</v>
      </c>
      <c r="I5" s="35">
        <v>1</v>
      </c>
      <c r="J5" s="35"/>
      <c r="K5" s="35"/>
      <c r="L5" s="35"/>
      <c r="M5" s="35"/>
      <c r="N5" s="35"/>
      <c r="O5" s="35"/>
      <c r="P5" s="35"/>
      <c r="Q5" s="35"/>
      <c r="R5" s="35"/>
      <c r="S5" s="35"/>
      <c r="T5" s="34"/>
      <c r="U5" s="34"/>
    </row>
    <row r="6" spans="1:22" ht="30" x14ac:dyDescent="0.25">
      <c r="A6" s="39">
        <v>44654</v>
      </c>
      <c r="B6" s="35">
        <v>3</v>
      </c>
      <c r="C6" s="35" t="s">
        <v>51</v>
      </c>
      <c r="D6" s="35" t="s">
        <v>144</v>
      </c>
      <c r="E6" s="35" t="s">
        <v>298</v>
      </c>
      <c r="F6" s="35" t="s">
        <v>144</v>
      </c>
      <c r="G6" s="35"/>
      <c r="H6" s="35"/>
      <c r="I6" s="35"/>
      <c r="J6" s="35" t="s">
        <v>299</v>
      </c>
      <c r="K6" s="35">
        <v>2</v>
      </c>
      <c r="L6" s="35"/>
      <c r="M6" s="35"/>
      <c r="N6" s="35"/>
      <c r="O6" s="35"/>
      <c r="P6" s="35"/>
      <c r="Q6" s="35"/>
      <c r="R6" s="35"/>
      <c r="S6" s="35"/>
      <c r="T6" s="34"/>
      <c r="U6" s="34"/>
    </row>
    <row r="7" spans="1:22" x14ac:dyDescent="0.25">
      <c r="A7" s="39">
        <v>44656</v>
      </c>
      <c r="B7" s="35">
        <v>3</v>
      </c>
      <c r="C7" s="35" t="s">
        <v>76</v>
      </c>
      <c r="D7" s="35" t="s">
        <v>300</v>
      </c>
      <c r="E7" s="35" t="s">
        <v>303</v>
      </c>
      <c r="F7" s="35" t="s">
        <v>301</v>
      </c>
      <c r="G7" s="35"/>
      <c r="H7" s="35"/>
      <c r="I7" s="35"/>
      <c r="J7" s="35"/>
      <c r="K7" s="35"/>
      <c r="L7" s="35"/>
      <c r="M7" s="35"/>
      <c r="N7" s="35" t="s">
        <v>302</v>
      </c>
      <c r="O7" s="35">
        <v>1</v>
      </c>
      <c r="P7" s="35"/>
      <c r="Q7" s="35"/>
      <c r="R7" s="35"/>
      <c r="S7" s="35"/>
      <c r="T7" s="34"/>
      <c r="U7" s="34"/>
    </row>
    <row r="8" spans="1:22" ht="30" x14ac:dyDescent="0.25">
      <c r="A8" s="39">
        <v>44657</v>
      </c>
      <c r="B8" s="35">
        <v>1</v>
      </c>
      <c r="C8" s="35" t="s">
        <v>124</v>
      </c>
      <c r="D8" s="35" t="s">
        <v>304</v>
      </c>
      <c r="E8" s="35" t="s">
        <v>305</v>
      </c>
      <c r="F8" s="35" t="s">
        <v>306</v>
      </c>
      <c r="G8" s="35">
        <v>10</v>
      </c>
      <c r="H8" s="35"/>
      <c r="I8" s="35"/>
      <c r="J8" s="35" t="s">
        <v>307</v>
      </c>
      <c r="K8" s="35">
        <v>1</v>
      </c>
      <c r="L8" s="35"/>
      <c r="M8" s="35"/>
      <c r="N8" s="35"/>
      <c r="O8" s="35"/>
      <c r="P8" s="35"/>
      <c r="Q8" s="35"/>
      <c r="R8" s="35"/>
      <c r="S8" s="35"/>
      <c r="T8" s="34"/>
      <c r="U8" s="34"/>
    </row>
    <row r="9" spans="1:22" ht="30" x14ac:dyDescent="0.25">
      <c r="A9" s="39">
        <v>44657</v>
      </c>
      <c r="B9" s="35">
        <v>1</v>
      </c>
      <c r="C9" s="35" t="s">
        <v>36</v>
      </c>
      <c r="D9" s="35" t="s">
        <v>373</v>
      </c>
      <c r="E9" s="55" t="s">
        <v>374</v>
      </c>
      <c r="F9" s="35"/>
      <c r="G9" s="35"/>
      <c r="H9" s="35" t="s">
        <v>60</v>
      </c>
      <c r="I9" s="35">
        <v>1</v>
      </c>
      <c r="J9" s="35" t="s">
        <v>307</v>
      </c>
      <c r="K9" s="51">
        <v>103</v>
      </c>
      <c r="L9" s="35"/>
      <c r="M9" s="35"/>
      <c r="N9" s="35"/>
      <c r="O9" s="35"/>
      <c r="P9" s="35"/>
      <c r="Q9" s="35"/>
      <c r="R9" s="35"/>
      <c r="S9" s="35"/>
      <c r="T9" s="34"/>
      <c r="U9" s="34"/>
    </row>
    <row r="10" spans="1:22" x14ac:dyDescent="0.25">
      <c r="A10" s="39">
        <v>44657</v>
      </c>
      <c r="B10" s="35"/>
      <c r="C10" s="35" t="s">
        <v>36</v>
      </c>
      <c r="D10" s="35" t="s">
        <v>382</v>
      </c>
      <c r="E10" s="56" t="s">
        <v>381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4" t="s">
        <v>383</v>
      </c>
      <c r="U10" s="50">
        <v>54</v>
      </c>
    </row>
    <row r="11" spans="1:22" x14ac:dyDescent="0.25">
      <c r="A11" s="39">
        <v>44657</v>
      </c>
      <c r="B11" s="35"/>
      <c r="C11" s="35" t="s">
        <v>36</v>
      </c>
      <c r="D11" s="35" t="s">
        <v>382</v>
      </c>
      <c r="E11" s="56" t="s">
        <v>381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4" t="s">
        <v>384</v>
      </c>
      <c r="U11" s="50">
        <v>160</v>
      </c>
    </row>
    <row r="12" spans="1:22" x14ac:dyDescent="0.25">
      <c r="A12" s="39">
        <v>44657</v>
      </c>
      <c r="B12" s="35"/>
      <c r="C12" s="35" t="s">
        <v>36</v>
      </c>
      <c r="D12" s="35" t="s">
        <v>382</v>
      </c>
      <c r="E12" s="56" t="s">
        <v>381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4" t="s">
        <v>385</v>
      </c>
      <c r="U12" s="50">
        <v>64</v>
      </c>
    </row>
    <row r="13" spans="1:22" x14ac:dyDescent="0.25">
      <c r="A13" s="39">
        <v>44657</v>
      </c>
      <c r="B13" s="35"/>
      <c r="C13" s="35" t="s">
        <v>36</v>
      </c>
      <c r="D13" s="35" t="s">
        <v>382</v>
      </c>
      <c r="E13" s="56" t="s">
        <v>381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4" t="s">
        <v>386</v>
      </c>
      <c r="U13" s="50">
        <v>1</v>
      </c>
    </row>
    <row r="14" spans="1:22" x14ac:dyDescent="0.25">
      <c r="A14" s="39">
        <v>44657</v>
      </c>
      <c r="B14" s="35"/>
      <c r="C14" s="35" t="s">
        <v>36</v>
      </c>
      <c r="D14" s="35" t="s">
        <v>382</v>
      </c>
      <c r="E14" s="56" t="s">
        <v>381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4" t="s">
        <v>387</v>
      </c>
      <c r="U14" s="50" t="s">
        <v>388</v>
      </c>
    </row>
    <row r="15" spans="1:22" s="4" customFormat="1" ht="45" x14ac:dyDescent="0.25">
      <c r="A15" s="52">
        <v>44657</v>
      </c>
      <c r="B15" s="51">
        <v>1</v>
      </c>
      <c r="C15" s="51" t="s">
        <v>36</v>
      </c>
      <c r="D15" s="51" t="s">
        <v>373</v>
      </c>
      <c r="E15" s="57" t="s">
        <v>374</v>
      </c>
      <c r="F15" s="51"/>
      <c r="G15" s="51"/>
      <c r="H15" s="51" t="s">
        <v>60</v>
      </c>
      <c r="I15" s="51">
        <v>1</v>
      </c>
      <c r="J15" s="51" t="s">
        <v>389</v>
      </c>
      <c r="K15" s="51">
        <v>1</v>
      </c>
      <c r="L15" s="51"/>
      <c r="M15" s="51"/>
      <c r="N15" s="51"/>
      <c r="O15" s="51"/>
      <c r="P15" s="51"/>
      <c r="Q15" s="51"/>
      <c r="R15" s="51"/>
      <c r="S15" s="51"/>
      <c r="T15" s="50"/>
      <c r="U15" s="50"/>
    </row>
    <row r="16" spans="1:22" ht="45" x14ac:dyDescent="0.25">
      <c r="A16" s="39">
        <v>44661</v>
      </c>
      <c r="B16" s="35">
        <v>2</v>
      </c>
      <c r="C16" s="35" t="s">
        <v>128</v>
      </c>
      <c r="D16" s="35" t="s">
        <v>308</v>
      </c>
      <c r="E16" s="35" t="s">
        <v>309</v>
      </c>
      <c r="F16" s="35" t="s">
        <v>308</v>
      </c>
      <c r="G16" s="35">
        <v>19</v>
      </c>
      <c r="H16" s="35" t="s">
        <v>60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4"/>
      <c r="U16" s="34"/>
    </row>
    <row r="17" spans="1:21" x14ac:dyDescent="0.25">
      <c r="A17" s="39">
        <v>44666</v>
      </c>
      <c r="B17" s="35">
        <v>1</v>
      </c>
      <c r="C17" s="35" t="s">
        <v>36</v>
      </c>
      <c r="D17" s="35" t="s">
        <v>310</v>
      </c>
      <c r="E17" s="35" t="s">
        <v>311</v>
      </c>
      <c r="F17" s="35" t="s">
        <v>312</v>
      </c>
      <c r="G17" s="35"/>
      <c r="H17" s="35"/>
      <c r="I17" s="35"/>
      <c r="J17" s="35" t="s">
        <v>313</v>
      </c>
      <c r="K17" s="35">
        <v>1</v>
      </c>
      <c r="L17" s="35"/>
      <c r="M17" s="35"/>
      <c r="N17" s="35"/>
      <c r="O17" s="35"/>
      <c r="P17" s="35"/>
      <c r="Q17" s="35"/>
      <c r="R17" s="35"/>
      <c r="S17" s="35"/>
      <c r="T17" s="34"/>
      <c r="U17" s="34"/>
    </row>
    <row r="18" spans="1:21" ht="30" x14ac:dyDescent="0.25">
      <c r="A18" s="39">
        <v>44668</v>
      </c>
      <c r="B18" s="35">
        <v>2</v>
      </c>
      <c r="C18" s="35" t="s">
        <v>80</v>
      </c>
      <c r="D18" s="35" t="s">
        <v>314</v>
      </c>
      <c r="E18" s="35" t="s">
        <v>315</v>
      </c>
      <c r="F18" s="35" t="s">
        <v>314</v>
      </c>
      <c r="G18" s="35"/>
      <c r="H18" s="35"/>
      <c r="I18" s="35"/>
      <c r="J18" s="35"/>
      <c r="K18" s="35"/>
      <c r="L18" s="35"/>
      <c r="M18" s="35"/>
      <c r="N18" s="35" t="s">
        <v>291</v>
      </c>
      <c r="O18" s="35">
        <v>1</v>
      </c>
      <c r="P18" s="35"/>
      <c r="Q18" s="35"/>
      <c r="R18" s="35"/>
      <c r="S18" s="35"/>
      <c r="T18" s="34"/>
      <c r="U18" s="34"/>
    </row>
    <row r="19" spans="1:21" ht="30" x14ac:dyDescent="0.25">
      <c r="A19" s="39">
        <v>44668</v>
      </c>
      <c r="B19" s="35">
        <v>4</v>
      </c>
      <c r="C19" s="35" t="s">
        <v>316</v>
      </c>
      <c r="D19" s="35" t="s">
        <v>317</v>
      </c>
      <c r="E19" s="35" t="s">
        <v>318</v>
      </c>
      <c r="F19" s="35" t="s">
        <v>67</v>
      </c>
      <c r="G19" s="35"/>
      <c r="H19" s="35"/>
      <c r="I19" s="35"/>
      <c r="J19" s="35" t="s">
        <v>285</v>
      </c>
      <c r="K19" s="35">
        <v>1</v>
      </c>
      <c r="L19" s="35"/>
      <c r="M19" s="35"/>
      <c r="N19" s="35"/>
      <c r="O19" s="35"/>
      <c r="P19" s="35"/>
      <c r="Q19" s="35"/>
      <c r="R19" s="35"/>
      <c r="S19" s="35"/>
      <c r="T19" s="34"/>
      <c r="U19" s="34"/>
    </row>
    <row r="20" spans="1:21" ht="30" x14ac:dyDescent="0.25">
      <c r="A20" s="39">
        <v>44670</v>
      </c>
      <c r="B20" s="35">
        <v>1</v>
      </c>
      <c r="C20" s="35" t="s">
        <v>36</v>
      </c>
      <c r="D20" s="35" t="s">
        <v>319</v>
      </c>
      <c r="E20" s="35" t="s">
        <v>320</v>
      </c>
      <c r="F20" s="35" t="s">
        <v>319</v>
      </c>
      <c r="G20" s="35">
        <v>22</v>
      </c>
      <c r="H20" s="35" t="s">
        <v>232</v>
      </c>
      <c r="I20" s="35">
        <v>1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4"/>
      <c r="U20" s="34"/>
    </row>
    <row r="21" spans="1:21" ht="30" x14ac:dyDescent="0.25">
      <c r="A21" s="39">
        <v>44677</v>
      </c>
      <c r="B21" s="35">
        <v>3</v>
      </c>
      <c r="C21" s="35" t="s">
        <v>47</v>
      </c>
      <c r="D21" s="35" t="s">
        <v>375</v>
      </c>
      <c r="E21" s="35" t="s">
        <v>376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 t="s">
        <v>377</v>
      </c>
      <c r="Q21" s="35">
        <v>1</v>
      </c>
      <c r="R21" s="35"/>
      <c r="S21" s="35"/>
      <c r="T21" s="34"/>
      <c r="U21" s="34"/>
    </row>
    <row r="22" spans="1:21" ht="30" x14ac:dyDescent="0.25">
      <c r="A22" s="39">
        <v>44677</v>
      </c>
      <c r="B22" s="35">
        <v>3</v>
      </c>
      <c r="C22" s="35" t="s">
        <v>47</v>
      </c>
      <c r="D22" s="35" t="s">
        <v>375</v>
      </c>
      <c r="E22" s="35" t="s">
        <v>376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 t="s">
        <v>378</v>
      </c>
      <c r="Q22" s="35">
        <v>1</v>
      </c>
      <c r="R22" s="35"/>
      <c r="S22" s="35"/>
      <c r="T22" s="34"/>
      <c r="U22" s="34"/>
    </row>
    <row r="23" spans="1:21" ht="45" x14ac:dyDescent="0.25">
      <c r="A23" s="39">
        <v>44677</v>
      </c>
      <c r="B23" s="35">
        <v>3</v>
      </c>
      <c r="C23" s="35" t="s">
        <v>47</v>
      </c>
      <c r="D23" s="35" t="s">
        <v>375</v>
      </c>
      <c r="E23" s="35" t="s">
        <v>376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 t="s">
        <v>379</v>
      </c>
      <c r="Q23" s="35">
        <v>3</v>
      </c>
      <c r="R23" s="35"/>
      <c r="S23" s="35"/>
      <c r="T23" s="34"/>
      <c r="U23" s="34"/>
    </row>
    <row r="24" spans="1:21" ht="30" x14ac:dyDescent="0.25">
      <c r="A24" s="39">
        <v>44677</v>
      </c>
      <c r="B24" s="35">
        <v>3</v>
      </c>
      <c r="C24" s="35" t="s">
        <v>47</v>
      </c>
      <c r="D24" s="35" t="s">
        <v>375</v>
      </c>
      <c r="E24" s="35" t="s">
        <v>376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 t="s">
        <v>380</v>
      </c>
      <c r="Q24" s="35">
        <v>2</v>
      </c>
      <c r="R24" s="35"/>
      <c r="S24" s="35"/>
      <c r="T24" s="34"/>
      <c r="U24" s="34"/>
    </row>
    <row r="25" spans="1:21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4"/>
      <c r="U25" s="34"/>
    </row>
    <row r="26" spans="1:2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4"/>
      <c r="U26" s="34"/>
    </row>
    <row r="27" spans="1:21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4"/>
      <c r="U27" s="34"/>
    </row>
    <row r="28" spans="1:21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4"/>
      <c r="U28" s="34"/>
    </row>
    <row r="29" spans="1:21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4"/>
      <c r="U29" s="34"/>
    </row>
    <row r="30" spans="1:21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4"/>
      <c r="U30" s="34"/>
    </row>
    <row r="31" spans="1:21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4"/>
      <c r="U31" s="34"/>
    </row>
    <row r="32" spans="1:21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4"/>
      <c r="U32" s="34"/>
    </row>
    <row r="33" spans="1:21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4"/>
      <c r="U33" s="34"/>
    </row>
    <row r="34" spans="1:21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4"/>
      <c r="U34" s="34"/>
    </row>
    <row r="35" spans="1:21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4"/>
      <c r="U35" s="34"/>
    </row>
    <row r="36" spans="1:21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4"/>
      <c r="U36" s="34"/>
    </row>
    <row r="37" spans="1:21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4"/>
      <c r="U37" s="34"/>
    </row>
    <row r="38" spans="1:21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4"/>
      <c r="U38" s="34"/>
    </row>
    <row r="39" spans="1:21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4"/>
      <c r="U39" s="34"/>
    </row>
    <row r="40" spans="1:2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4"/>
      <c r="U40" s="34"/>
    </row>
    <row r="41" spans="1:21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4"/>
      <c r="U41" s="34"/>
    </row>
    <row r="42" spans="1:21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4"/>
      <c r="U42" s="34"/>
    </row>
    <row r="43" spans="1:21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4"/>
      <c r="U43" s="34"/>
    </row>
    <row r="44" spans="1:2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4"/>
      <c r="U44" s="34"/>
    </row>
    <row r="45" spans="1:21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4"/>
      <c r="U45" s="34"/>
    </row>
    <row r="46" spans="1:21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4"/>
      <c r="U46" s="34"/>
    </row>
    <row r="47" spans="1:21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4"/>
      <c r="U47" s="34"/>
    </row>
    <row r="48" spans="1:21" ht="15.75" thickBot="1" x14ac:dyDescent="0.3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</row>
    <row r="49" spans="1:19" ht="15.75" thickBot="1" x14ac:dyDescent="0.3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>
      <pane ySplit="1" topLeftCell="A2" activePane="bottomLeft" state="frozen"/>
      <selection pane="bottomLeft" activeCell="B2" sqref="B2:C24"/>
    </sheetView>
  </sheetViews>
  <sheetFormatPr baseColWidth="10" defaultRowHeight="15" x14ac:dyDescent="0.25"/>
  <cols>
    <col min="1" max="1" width="18.28515625" customWidth="1"/>
    <col min="3" max="3" width="16.140625" bestFit="1" customWidth="1"/>
    <col min="4" max="4" width="23" customWidth="1"/>
    <col min="5" max="5" width="29.5703125" bestFit="1" customWidth="1"/>
    <col min="6" max="6" width="18.140625" customWidth="1"/>
    <col min="7" max="7" width="10.140625" customWidth="1"/>
    <col min="8" max="8" width="19.140625" customWidth="1"/>
  </cols>
  <sheetData>
    <row r="1" spans="1:19" ht="28.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13</v>
      </c>
      <c r="J1" s="3" t="s">
        <v>8</v>
      </c>
      <c r="K1" s="3" t="s">
        <v>13</v>
      </c>
      <c r="L1" s="3" t="s">
        <v>9</v>
      </c>
      <c r="M1" s="3" t="s">
        <v>13</v>
      </c>
      <c r="N1" s="3" t="s">
        <v>10</v>
      </c>
      <c r="O1" s="3" t="s">
        <v>13</v>
      </c>
      <c r="P1" s="3" t="s">
        <v>11</v>
      </c>
      <c r="Q1" s="3" t="s">
        <v>13</v>
      </c>
      <c r="R1" s="3" t="s">
        <v>12</v>
      </c>
      <c r="S1" s="3" t="s">
        <v>13</v>
      </c>
    </row>
    <row r="2" spans="1:19" x14ac:dyDescent="0.25">
      <c r="A2" s="33">
        <v>44685</v>
      </c>
      <c r="B2" s="34">
        <v>2</v>
      </c>
      <c r="C2" s="34" t="s">
        <v>80</v>
      </c>
      <c r="D2" s="34" t="s">
        <v>327</v>
      </c>
      <c r="E2" s="34" t="s">
        <v>328</v>
      </c>
      <c r="F2" s="34" t="s">
        <v>327</v>
      </c>
      <c r="G2" s="34">
        <v>6</v>
      </c>
      <c r="H2" s="34" t="s">
        <v>61</v>
      </c>
      <c r="I2" s="34">
        <v>1</v>
      </c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x14ac:dyDescent="0.25">
      <c r="A3" s="33">
        <v>44685</v>
      </c>
      <c r="B3" s="34">
        <v>1</v>
      </c>
      <c r="C3" s="34" t="s">
        <v>329</v>
      </c>
      <c r="D3" s="34" t="s">
        <v>330</v>
      </c>
      <c r="E3" s="34" t="s">
        <v>331</v>
      </c>
      <c r="F3" s="34" t="s">
        <v>330</v>
      </c>
      <c r="G3" s="34">
        <v>1</v>
      </c>
      <c r="H3" s="34" t="s">
        <v>332</v>
      </c>
      <c r="I3" s="34">
        <v>1</v>
      </c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x14ac:dyDescent="0.25">
      <c r="A4" s="33">
        <v>44685</v>
      </c>
      <c r="B4" s="34">
        <v>2</v>
      </c>
      <c r="C4" s="34" t="s">
        <v>80</v>
      </c>
      <c r="D4" s="34" t="s">
        <v>359</v>
      </c>
      <c r="E4" s="34" t="s">
        <v>360</v>
      </c>
      <c r="F4" s="34"/>
      <c r="G4" s="34"/>
      <c r="H4" s="34" t="s">
        <v>60</v>
      </c>
      <c r="I4" s="34">
        <v>1</v>
      </c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x14ac:dyDescent="0.25">
      <c r="A5" s="33">
        <v>44685</v>
      </c>
      <c r="B5" s="34">
        <v>2</v>
      </c>
      <c r="C5" s="34" t="s">
        <v>128</v>
      </c>
      <c r="D5" s="34" t="s">
        <v>361</v>
      </c>
      <c r="E5" s="34" t="s">
        <v>362</v>
      </c>
      <c r="F5" s="34"/>
      <c r="G5" s="34"/>
      <c r="H5" s="34" t="s">
        <v>60</v>
      </c>
      <c r="I5" s="34">
        <v>1</v>
      </c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19" x14ac:dyDescent="0.25">
      <c r="A6" s="33">
        <v>44685</v>
      </c>
      <c r="B6" s="34">
        <v>2</v>
      </c>
      <c r="C6" s="34" t="s">
        <v>128</v>
      </c>
      <c r="D6" s="34" t="s">
        <v>363</v>
      </c>
      <c r="E6" s="34" t="s">
        <v>364</v>
      </c>
      <c r="F6" s="34"/>
      <c r="G6" s="34"/>
      <c r="H6" s="34"/>
      <c r="I6" s="34"/>
      <c r="J6" s="34"/>
      <c r="K6" s="34"/>
      <c r="L6" s="34"/>
      <c r="M6" s="34"/>
      <c r="N6" s="34" t="s">
        <v>365</v>
      </c>
      <c r="O6" s="34">
        <v>1</v>
      </c>
      <c r="P6" s="34"/>
      <c r="Q6" s="34"/>
      <c r="R6" s="34"/>
      <c r="S6" s="34"/>
    </row>
    <row r="7" spans="1:19" x14ac:dyDescent="0.25">
      <c r="A7" s="33">
        <v>44685</v>
      </c>
      <c r="B7" s="34">
        <v>2</v>
      </c>
      <c r="C7" s="34" t="s">
        <v>80</v>
      </c>
      <c r="D7" s="34" t="s">
        <v>356</v>
      </c>
      <c r="E7" s="34" t="s">
        <v>366</v>
      </c>
      <c r="F7" s="34"/>
      <c r="G7" s="34"/>
      <c r="H7" s="34" t="s">
        <v>367</v>
      </c>
      <c r="I7" s="34">
        <v>1</v>
      </c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x14ac:dyDescent="0.25">
      <c r="A8" s="33">
        <v>44687</v>
      </c>
      <c r="B8" s="34">
        <v>1</v>
      </c>
      <c r="C8" s="34" t="s">
        <v>124</v>
      </c>
      <c r="D8" s="34" t="s">
        <v>333</v>
      </c>
      <c r="E8" s="34" t="s">
        <v>334</v>
      </c>
      <c r="F8" s="34"/>
      <c r="G8" s="34"/>
      <c r="H8" s="34" t="s">
        <v>185</v>
      </c>
      <c r="I8" s="34">
        <v>1</v>
      </c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19" x14ac:dyDescent="0.25">
      <c r="A9" s="33">
        <v>44683</v>
      </c>
      <c r="B9" s="34">
        <v>3</v>
      </c>
      <c r="C9" s="34" t="s">
        <v>47</v>
      </c>
      <c r="D9" s="34" t="s">
        <v>337</v>
      </c>
      <c r="E9" s="34" t="s">
        <v>335</v>
      </c>
      <c r="F9" s="34" t="s">
        <v>336</v>
      </c>
      <c r="G9" s="34">
        <v>2</v>
      </c>
      <c r="H9" s="34" t="s">
        <v>332</v>
      </c>
      <c r="I9" s="34">
        <v>1</v>
      </c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19" x14ac:dyDescent="0.25">
      <c r="A10" s="33">
        <v>44692</v>
      </c>
      <c r="B10" s="34">
        <v>3</v>
      </c>
      <c r="C10" s="34" t="s">
        <v>47</v>
      </c>
      <c r="D10" s="34"/>
      <c r="E10" s="34" t="s">
        <v>368</v>
      </c>
      <c r="F10" s="34"/>
      <c r="G10" s="34"/>
      <c r="H10" s="34" t="s">
        <v>60</v>
      </c>
      <c r="I10" s="34">
        <v>1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x14ac:dyDescent="0.25">
      <c r="A11" s="33">
        <v>44692</v>
      </c>
      <c r="B11" s="34">
        <v>3</v>
      </c>
      <c r="C11" s="34" t="s">
        <v>369</v>
      </c>
      <c r="D11" s="34"/>
      <c r="E11" s="34" t="s">
        <v>370</v>
      </c>
      <c r="F11" s="34"/>
      <c r="G11" s="34"/>
      <c r="H11" s="34" t="s">
        <v>332</v>
      </c>
      <c r="I11" s="34">
        <v>1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19" x14ac:dyDescent="0.25">
      <c r="A12" s="33">
        <v>44692</v>
      </c>
      <c r="B12" s="34">
        <v>3</v>
      </c>
      <c r="C12" s="34" t="s">
        <v>47</v>
      </c>
      <c r="D12" s="34" t="s">
        <v>338</v>
      </c>
      <c r="E12" s="34" t="s">
        <v>339</v>
      </c>
      <c r="F12" s="34" t="s">
        <v>338</v>
      </c>
      <c r="G12" s="34">
        <v>14</v>
      </c>
      <c r="H12" s="34" t="s">
        <v>185</v>
      </c>
      <c r="I12" s="34">
        <v>1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x14ac:dyDescent="0.25">
      <c r="A13" s="33">
        <v>44693</v>
      </c>
      <c r="B13" s="34">
        <v>3</v>
      </c>
      <c r="C13" s="34" t="s">
        <v>47</v>
      </c>
      <c r="D13" s="34" t="s">
        <v>121</v>
      </c>
      <c r="E13" s="34" t="s">
        <v>358</v>
      </c>
      <c r="F13" s="34" t="s">
        <v>101</v>
      </c>
      <c r="G13" s="34">
        <v>10</v>
      </c>
      <c r="H13" s="34" t="s">
        <v>61</v>
      </c>
      <c r="I13" s="34">
        <v>1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1:19" x14ac:dyDescent="0.25">
      <c r="A14" s="33">
        <v>44694</v>
      </c>
      <c r="B14" s="34">
        <v>2</v>
      </c>
      <c r="C14" s="34" t="s">
        <v>128</v>
      </c>
      <c r="D14" s="34" t="s">
        <v>390</v>
      </c>
      <c r="E14" s="34" t="s">
        <v>391</v>
      </c>
      <c r="F14" s="34"/>
      <c r="G14" s="34">
        <v>21</v>
      </c>
      <c r="H14" s="34" t="s">
        <v>392</v>
      </c>
      <c r="I14" s="34">
        <v>2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9" x14ac:dyDescent="0.25">
      <c r="A15" s="33">
        <v>44694</v>
      </c>
      <c r="B15" s="34">
        <v>2</v>
      </c>
      <c r="C15" s="34" t="s">
        <v>128</v>
      </c>
      <c r="D15" s="34" t="s">
        <v>390</v>
      </c>
      <c r="E15" s="34" t="s">
        <v>391</v>
      </c>
      <c r="F15" s="34"/>
      <c r="G15" s="34">
        <v>21</v>
      </c>
      <c r="H15" s="34" t="s">
        <v>393</v>
      </c>
      <c r="I15" s="34">
        <v>1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19" x14ac:dyDescent="0.25">
      <c r="A16" s="33">
        <v>44699</v>
      </c>
      <c r="B16" s="34">
        <v>3</v>
      </c>
      <c r="C16" s="34" t="s">
        <v>51</v>
      </c>
      <c r="D16" s="34" t="s">
        <v>340</v>
      </c>
      <c r="E16" s="34" t="s">
        <v>341</v>
      </c>
      <c r="F16" s="34" t="s">
        <v>342</v>
      </c>
      <c r="G16" s="34">
        <v>24</v>
      </c>
      <c r="H16" s="34" t="s">
        <v>185</v>
      </c>
      <c r="I16" s="34">
        <v>2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1:19" x14ac:dyDescent="0.25">
      <c r="A17" s="33">
        <v>44699</v>
      </c>
      <c r="B17" s="34">
        <v>3</v>
      </c>
      <c r="C17" s="34" t="s">
        <v>51</v>
      </c>
      <c r="D17" s="34" t="s">
        <v>340</v>
      </c>
      <c r="E17" s="34" t="s">
        <v>341</v>
      </c>
      <c r="F17" s="34" t="s">
        <v>342</v>
      </c>
      <c r="G17" s="34">
        <v>24</v>
      </c>
      <c r="H17" s="34" t="s">
        <v>332</v>
      </c>
      <c r="I17" s="34">
        <v>2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1:19" x14ac:dyDescent="0.25">
      <c r="A18" s="33">
        <v>44699</v>
      </c>
      <c r="B18" s="34">
        <v>3</v>
      </c>
      <c r="C18" s="34" t="s">
        <v>51</v>
      </c>
      <c r="D18" s="34" t="s">
        <v>343</v>
      </c>
      <c r="E18" s="34" t="s">
        <v>345</v>
      </c>
      <c r="F18" s="34" t="s">
        <v>153</v>
      </c>
      <c r="G18" s="34">
        <v>42</v>
      </c>
      <c r="H18" s="34" t="s">
        <v>344</v>
      </c>
      <c r="I18" s="34">
        <v>3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1:19" x14ac:dyDescent="0.25">
      <c r="A19" s="33">
        <v>44699</v>
      </c>
      <c r="B19" s="34">
        <v>3</v>
      </c>
      <c r="C19" s="34" t="s">
        <v>51</v>
      </c>
      <c r="D19" s="34" t="s">
        <v>94</v>
      </c>
      <c r="E19" s="34" t="s">
        <v>346</v>
      </c>
      <c r="F19" s="35" t="s">
        <v>294</v>
      </c>
      <c r="G19" s="34">
        <v>52</v>
      </c>
      <c r="H19" s="34" t="s">
        <v>332</v>
      </c>
      <c r="I19" s="34">
        <v>1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19" ht="30" x14ac:dyDescent="0.25">
      <c r="A20" s="33">
        <v>44704</v>
      </c>
      <c r="B20" s="34">
        <v>1</v>
      </c>
      <c r="C20" s="34" t="s">
        <v>329</v>
      </c>
      <c r="D20" s="34" t="s">
        <v>347</v>
      </c>
      <c r="E20" s="34" t="s">
        <v>348</v>
      </c>
      <c r="F20" s="34"/>
      <c r="G20" s="34">
        <v>9</v>
      </c>
      <c r="H20" s="34"/>
      <c r="I20" s="34"/>
      <c r="J20" s="34"/>
      <c r="K20" s="34"/>
      <c r="L20" s="35" t="s">
        <v>349</v>
      </c>
      <c r="M20" s="34">
        <v>1</v>
      </c>
      <c r="N20" s="34"/>
      <c r="O20" s="34"/>
      <c r="P20" s="34"/>
      <c r="Q20" s="34"/>
      <c r="R20" s="34"/>
      <c r="S20" s="34"/>
    </row>
    <row r="21" spans="1:19" x14ac:dyDescent="0.25">
      <c r="A21" s="33">
        <v>44704</v>
      </c>
      <c r="B21" s="34">
        <v>3</v>
      </c>
      <c r="C21" s="34" t="s">
        <v>76</v>
      </c>
      <c r="D21" s="34" t="s">
        <v>350</v>
      </c>
      <c r="E21" s="34" t="s">
        <v>351</v>
      </c>
      <c r="F21" s="34" t="s">
        <v>350</v>
      </c>
      <c r="G21" s="34">
        <v>31</v>
      </c>
      <c r="H21" s="34" t="s">
        <v>352</v>
      </c>
      <c r="I21" s="34">
        <v>1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19" x14ac:dyDescent="0.25">
      <c r="A22" s="33">
        <v>44707</v>
      </c>
      <c r="B22" s="34">
        <v>2</v>
      </c>
      <c r="C22" s="34" t="s">
        <v>70</v>
      </c>
      <c r="D22" s="34" t="s">
        <v>353</v>
      </c>
      <c r="E22" s="34" t="s">
        <v>354</v>
      </c>
      <c r="F22" s="34" t="s">
        <v>353</v>
      </c>
      <c r="G22" s="34">
        <v>2</v>
      </c>
      <c r="H22" s="34" t="s">
        <v>61</v>
      </c>
      <c r="I22" s="34">
        <v>1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45" x14ac:dyDescent="0.25">
      <c r="A23" s="33">
        <v>44708</v>
      </c>
      <c r="B23" s="34">
        <v>2</v>
      </c>
      <c r="C23" s="34" t="s">
        <v>80</v>
      </c>
      <c r="D23" s="34" t="s">
        <v>314</v>
      </c>
      <c r="E23" s="34" t="s">
        <v>355</v>
      </c>
      <c r="F23" s="34" t="s">
        <v>356</v>
      </c>
      <c r="G23" s="34">
        <v>6</v>
      </c>
      <c r="H23" s="34"/>
      <c r="I23" s="34"/>
      <c r="J23" s="34"/>
      <c r="K23" s="34"/>
      <c r="L23" s="34"/>
      <c r="M23" s="34"/>
      <c r="N23" s="35" t="s">
        <v>357</v>
      </c>
      <c r="O23" s="34">
        <v>1</v>
      </c>
      <c r="P23" s="34"/>
      <c r="Q23" s="34"/>
      <c r="R23" s="34"/>
      <c r="S23" s="34"/>
    </row>
    <row r="24" spans="1:19" x14ac:dyDescent="0.25">
      <c r="A24" s="33">
        <v>44712</v>
      </c>
      <c r="B24" s="34">
        <v>3</v>
      </c>
      <c r="C24" s="34" t="s">
        <v>51</v>
      </c>
      <c r="D24" s="34" t="s">
        <v>216</v>
      </c>
      <c r="E24" s="34" t="s">
        <v>371</v>
      </c>
      <c r="F24" s="34" t="s">
        <v>216</v>
      </c>
      <c r="G24" s="34">
        <v>59</v>
      </c>
      <c r="H24" s="34" t="s">
        <v>372</v>
      </c>
      <c r="I24" s="34">
        <v>1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1:19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19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1:19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9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 x14ac:dyDescent="0.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ht="15.75" thickBot="1" x14ac:dyDescent="0.3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1:19" ht="15.7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.75" thickBo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.75" thickBo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.75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.75" thickBo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.75" thickBo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.75" thickBo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.75" thickBo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zoomScale="90" zoomScaleNormal="90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3" max="3" width="19" customWidth="1"/>
    <col min="4" max="4" width="22.140625" customWidth="1"/>
    <col min="5" max="5" width="27.85546875" customWidth="1"/>
    <col min="6" max="6" width="15.5703125" customWidth="1"/>
    <col min="7" max="7" width="14" customWidth="1"/>
    <col min="8" max="8" width="27.42578125" customWidth="1"/>
    <col min="9" max="9" width="13.28515625" customWidth="1"/>
    <col min="12" max="12" width="20.85546875" customWidth="1"/>
    <col min="18" max="18" width="17.7109375" customWidth="1"/>
  </cols>
  <sheetData>
    <row r="1" spans="1:20" ht="28.5" x14ac:dyDescent="0.25">
      <c r="A1" s="36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60" t="s">
        <v>5</v>
      </c>
      <c r="G1" s="3" t="s">
        <v>6</v>
      </c>
      <c r="H1" s="3" t="s">
        <v>7</v>
      </c>
      <c r="I1" s="62" t="s">
        <v>13</v>
      </c>
      <c r="J1" s="37" t="s">
        <v>8</v>
      </c>
      <c r="K1" s="37" t="s">
        <v>13</v>
      </c>
      <c r="L1" s="37" t="s">
        <v>9</v>
      </c>
      <c r="M1" s="37" t="s">
        <v>13</v>
      </c>
      <c r="N1" s="37" t="s">
        <v>10</v>
      </c>
      <c r="O1" s="37" t="s">
        <v>13</v>
      </c>
      <c r="P1" s="37" t="s">
        <v>11</v>
      </c>
      <c r="Q1" s="37" t="s">
        <v>13</v>
      </c>
      <c r="R1" s="37" t="s">
        <v>12</v>
      </c>
      <c r="S1" s="38" t="s">
        <v>13</v>
      </c>
    </row>
    <row r="2" spans="1:20" s="53" customFormat="1" x14ac:dyDescent="0.25">
      <c r="A2" s="64">
        <f ca="1">+A12+A2:Q2+A2:R2</f>
        <v>0</v>
      </c>
      <c r="B2" s="50">
        <v>3</v>
      </c>
      <c r="C2" s="50" t="s">
        <v>114</v>
      </c>
      <c r="D2" s="49"/>
      <c r="E2" s="49"/>
      <c r="F2" s="50">
        <v>1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20" x14ac:dyDescent="0.25">
      <c r="A3" s="69">
        <v>44713</v>
      </c>
      <c r="B3" s="70">
        <v>4</v>
      </c>
      <c r="C3" s="70" t="s">
        <v>403</v>
      </c>
      <c r="D3" s="70" t="s">
        <v>425</v>
      </c>
      <c r="E3" s="34" t="s">
        <v>426</v>
      </c>
      <c r="F3" s="74" t="s">
        <v>427</v>
      </c>
      <c r="G3" s="70">
        <v>6</v>
      </c>
      <c r="H3" s="70" t="s">
        <v>432</v>
      </c>
      <c r="I3" s="75">
        <v>2</v>
      </c>
      <c r="J3" s="71"/>
      <c r="K3" s="71"/>
      <c r="L3" s="71"/>
      <c r="M3" s="6"/>
      <c r="N3" s="6"/>
      <c r="O3" s="6"/>
      <c r="P3" s="6"/>
      <c r="Q3" s="6"/>
      <c r="R3" s="6"/>
      <c r="S3" s="6"/>
    </row>
    <row r="4" spans="1:20" x14ac:dyDescent="0.25">
      <c r="A4" s="76">
        <v>44713</v>
      </c>
      <c r="B4" s="34">
        <v>3</v>
      </c>
      <c r="C4" s="34" t="s">
        <v>51</v>
      </c>
      <c r="D4" s="34" t="s">
        <v>394</v>
      </c>
      <c r="E4" s="34" t="s">
        <v>428</v>
      </c>
      <c r="F4" s="34" t="s">
        <v>429</v>
      </c>
      <c r="G4" s="34">
        <v>57</v>
      </c>
      <c r="H4" s="34" t="s">
        <v>395</v>
      </c>
      <c r="I4" s="6"/>
      <c r="J4" s="6"/>
      <c r="K4" s="6"/>
      <c r="L4" s="73"/>
      <c r="M4" s="63"/>
      <c r="N4" s="6"/>
      <c r="O4" s="6"/>
      <c r="P4" s="6"/>
      <c r="Q4" s="6"/>
      <c r="R4" s="6"/>
      <c r="S4" s="6"/>
    </row>
    <row r="5" spans="1:20" x14ac:dyDescent="0.25">
      <c r="A5" s="33">
        <v>44714</v>
      </c>
      <c r="B5" s="34">
        <v>3</v>
      </c>
      <c r="C5" s="34" t="s">
        <v>51</v>
      </c>
      <c r="D5" s="34" t="s">
        <v>51</v>
      </c>
      <c r="E5" s="34" t="s">
        <v>430</v>
      </c>
      <c r="F5" s="34" t="s">
        <v>139</v>
      </c>
      <c r="G5" s="34">
        <v>36</v>
      </c>
      <c r="H5" s="77" t="s">
        <v>398</v>
      </c>
      <c r="I5" s="65">
        <v>2</v>
      </c>
      <c r="J5" s="61"/>
      <c r="K5" s="6"/>
      <c r="L5" s="72"/>
      <c r="M5" s="63"/>
      <c r="N5" s="6"/>
      <c r="O5" s="6"/>
      <c r="P5" s="6"/>
      <c r="Q5" s="6"/>
      <c r="R5" s="6"/>
      <c r="S5" s="6"/>
    </row>
    <row r="6" spans="1:20" x14ac:dyDescent="0.25">
      <c r="A6" s="33">
        <v>44714</v>
      </c>
      <c r="B6" s="34">
        <v>3</v>
      </c>
      <c r="C6" s="34" t="s">
        <v>51</v>
      </c>
      <c r="D6" s="34" t="s">
        <v>51</v>
      </c>
      <c r="E6" s="34" t="s">
        <v>430</v>
      </c>
      <c r="F6" s="34" t="s">
        <v>139</v>
      </c>
      <c r="G6" s="34">
        <v>36</v>
      </c>
      <c r="H6" s="77" t="s">
        <v>398</v>
      </c>
      <c r="I6" s="34">
        <v>2</v>
      </c>
      <c r="J6" s="6"/>
      <c r="K6" s="6"/>
      <c r="L6" s="6"/>
      <c r="M6" s="63"/>
      <c r="N6" s="6"/>
      <c r="O6" s="6"/>
      <c r="P6" s="6"/>
      <c r="Q6" s="6"/>
      <c r="R6" s="6"/>
      <c r="S6" s="6"/>
    </row>
    <row r="7" spans="1:20" x14ac:dyDescent="0.25">
      <c r="A7" s="33">
        <v>44715</v>
      </c>
      <c r="B7" s="34">
        <v>3</v>
      </c>
      <c r="C7" s="34" t="s">
        <v>47</v>
      </c>
      <c r="D7" s="34" t="s">
        <v>396</v>
      </c>
      <c r="E7" s="34" t="s">
        <v>431</v>
      </c>
      <c r="F7" s="34" t="s">
        <v>220</v>
      </c>
      <c r="G7" s="34">
        <v>28</v>
      </c>
      <c r="H7" s="6"/>
      <c r="I7" s="34">
        <v>1</v>
      </c>
      <c r="J7" s="34" t="s">
        <v>397</v>
      </c>
      <c r="K7" s="6"/>
      <c r="L7" s="6"/>
      <c r="M7" s="63"/>
      <c r="N7" s="6"/>
      <c r="O7" s="6"/>
      <c r="P7" s="6"/>
      <c r="Q7" s="6"/>
      <c r="R7" s="6"/>
      <c r="S7" s="6"/>
    </row>
    <row r="8" spans="1:20" x14ac:dyDescent="0.25">
      <c r="A8" s="33">
        <v>44718</v>
      </c>
      <c r="B8" s="34">
        <v>3</v>
      </c>
      <c r="C8" s="34" t="s">
        <v>51</v>
      </c>
      <c r="D8" s="34" t="s">
        <v>399</v>
      </c>
      <c r="E8" s="34" t="s">
        <v>433</v>
      </c>
      <c r="F8" s="34" t="s">
        <v>290</v>
      </c>
      <c r="G8" s="34">
        <v>68</v>
      </c>
      <c r="H8" s="34" t="s">
        <v>260</v>
      </c>
      <c r="I8" s="34">
        <v>1</v>
      </c>
      <c r="J8" s="6"/>
      <c r="K8" s="6"/>
      <c r="L8" s="6"/>
      <c r="M8" s="63"/>
      <c r="N8" s="6"/>
      <c r="O8" s="6"/>
      <c r="P8" s="6"/>
      <c r="Q8" s="6"/>
      <c r="R8" s="6"/>
      <c r="S8" s="6"/>
    </row>
    <row r="9" spans="1:20" x14ac:dyDescent="0.25">
      <c r="A9" s="33">
        <v>44720</v>
      </c>
      <c r="B9" s="80">
        <v>1</v>
      </c>
      <c r="C9" s="80" t="s">
        <v>36</v>
      </c>
      <c r="D9" s="80" t="s">
        <v>434</v>
      </c>
      <c r="E9" s="80" t="s">
        <v>435</v>
      </c>
      <c r="F9" s="80" t="s">
        <v>292</v>
      </c>
      <c r="G9" s="80" t="s">
        <v>477</v>
      </c>
      <c r="H9" s="80" t="s">
        <v>260</v>
      </c>
      <c r="I9" s="80" t="s">
        <v>478</v>
      </c>
      <c r="J9" s="80"/>
      <c r="K9" s="80"/>
      <c r="L9" s="33"/>
      <c r="M9" s="33"/>
      <c r="N9" s="33"/>
      <c r="O9" s="33"/>
      <c r="P9" s="33"/>
      <c r="Q9" s="33"/>
      <c r="R9" s="33"/>
      <c r="S9" s="33"/>
    </row>
    <row r="10" spans="1:20" x14ac:dyDescent="0.25">
      <c r="A10" s="33">
        <v>44720</v>
      </c>
      <c r="B10" s="80">
        <v>1</v>
      </c>
      <c r="C10" s="80" t="s">
        <v>36</v>
      </c>
      <c r="D10" s="80" t="s">
        <v>479</v>
      </c>
      <c r="E10" s="80"/>
      <c r="F10" s="80"/>
      <c r="G10" s="80"/>
      <c r="H10" s="80" t="s">
        <v>432</v>
      </c>
      <c r="I10" s="80" t="s">
        <v>478</v>
      </c>
      <c r="J10" s="80"/>
      <c r="K10" s="80"/>
      <c r="L10" s="33"/>
      <c r="M10" s="33"/>
      <c r="N10" s="33"/>
      <c r="O10" s="33"/>
      <c r="P10" s="33"/>
      <c r="Q10" s="33"/>
      <c r="R10" s="33"/>
      <c r="S10" s="33"/>
    </row>
    <row r="11" spans="1:20" x14ac:dyDescent="0.25">
      <c r="A11" s="33">
        <v>44722</v>
      </c>
      <c r="B11" s="80">
        <v>1</v>
      </c>
      <c r="C11" s="80" t="s">
        <v>36</v>
      </c>
      <c r="D11" s="80" t="s">
        <v>480</v>
      </c>
      <c r="E11" s="80" t="s">
        <v>481</v>
      </c>
      <c r="F11" s="80" t="s">
        <v>136</v>
      </c>
      <c r="G11" s="80">
        <v>35</v>
      </c>
      <c r="H11" s="80" t="s">
        <v>40</v>
      </c>
      <c r="I11" s="80">
        <v>1</v>
      </c>
      <c r="J11" s="80"/>
      <c r="K11" s="80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9.5" customHeight="1" x14ac:dyDescent="0.25">
      <c r="A12" s="33">
        <v>44722</v>
      </c>
      <c r="B12" s="80">
        <v>1</v>
      </c>
      <c r="C12" s="80" t="s">
        <v>147</v>
      </c>
      <c r="D12" s="80" t="s">
        <v>222</v>
      </c>
      <c r="E12" s="80" t="s">
        <v>504</v>
      </c>
      <c r="F12" s="80" t="s">
        <v>222</v>
      </c>
      <c r="G12" s="80">
        <v>4</v>
      </c>
      <c r="H12" s="80" t="s">
        <v>40</v>
      </c>
      <c r="I12" s="80">
        <v>1</v>
      </c>
      <c r="J12" s="80"/>
      <c r="K12" s="80"/>
      <c r="L12" s="33"/>
      <c r="M12" s="33"/>
      <c r="N12" s="33"/>
      <c r="O12" s="33"/>
      <c r="P12" s="33"/>
      <c r="Q12" s="33"/>
      <c r="R12" s="33"/>
      <c r="S12" s="33"/>
    </row>
    <row r="13" spans="1:20" ht="19.5" customHeight="1" x14ac:dyDescent="0.25">
      <c r="A13" s="33">
        <v>44722</v>
      </c>
      <c r="B13" s="80">
        <v>2</v>
      </c>
      <c r="C13" s="80" t="s">
        <v>128</v>
      </c>
      <c r="D13" s="80" t="s">
        <v>502</v>
      </c>
      <c r="E13" s="80" t="s">
        <v>505</v>
      </c>
      <c r="F13" s="80" t="s">
        <v>98</v>
      </c>
      <c r="G13" s="80">
        <v>31</v>
      </c>
      <c r="H13" s="80" t="s">
        <v>506</v>
      </c>
      <c r="I13" s="80">
        <v>1</v>
      </c>
      <c r="J13" s="80"/>
      <c r="K13" s="80"/>
      <c r="L13" s="33"/>
      <c r="M13" s="33"/>
      <c r="N13" s="33"/>
      <c r="O13" s="33"/>
      <c r="P13" s="33"/>
      <c r="Q13" s="33"/>
      <c r="R13" s="33"/>
      <c r="S13" s="33"/>
    </row>
    <row r="14" spans="1:20" ht="19.5" customHeight="1" x14ac:dyDescent="0.25">
      <c r="A14" s="33">
        <v>44722</v>
      </c>
      <c r="B14" s="80">
        <v>2</v>
      </c>
      <c r="C14" s="80" t="s">
        <v>128</v>
      </c>
      <c r="D14" s="80" t="s">
        <v>502</v>
      </c>
      <c r="E14" s="80" t="s">
        <v>503</v>
      </c>
      <c r="F14" s="80" t="s">
        <v>98</v>
      </c>
      <c r="G14" s="80">
        <v>31</v>
      </c>
      <c r="H14" s="80" t="s">
        <v>60</v>
      </c>
      <c r="I14" s="80">
        <v>1</v>
      </c>
      <c r="J14" s="80"/>
      <c r="K14" s="80"/>
      <c r="L14" s="33"/>
      <c r="M14" s="33"/>
      <c r="N14" s="33"/>
      <c r="O14" s="33"/>
      <c r="P14" s="33"/>
      <c r="Q14" s="33"/>
      <c r="R14" s="33"/>
      <c r="S14" s="33"/>
    </row>
    <row r="15" spans="1:20" ht="24" customHeight="1" x14ac:dyDescent="0.25">
      <c r="A15" s="33"/>
      <c r="B15" s="80">
        <v>3</v>
      </c>
      <c r="C15" s="80" t="s">
        <v>114</v>
      </c>
      <c r="D15" s="80" t="s">
        <v>497</v>
      </c>
      <c r="E15" s="80" t="s">
        <v>499</v>
      </c>
      <c r="F15" s="80" t="s">
        <v>500</v>
      </c>
      <c r="G15" s="80">
        <v>14</v>
      </c>
      <c r="H15" s="80"/>
      <c r="I15" s="80"/>
      <c r="J15" s="80"/>
      <c r="K15" s="80"/>
      <c r="L15" s="33"/>
      <c r="M15" s="33"/>
      <c r="N15" s="33"/>
      <c r="O15" s="33"/>
      <c r="P15" s="33"/>
      <c r="Q15" s="33"/>
      <c r="R15" s="39" t="s">
        <v>501</v>
      </c>
      <c r="S15" s="81">
        <v>4</v>
      </c>
    </row>
    <row r="16" spans="1:20" ht="19.5" customHeight="1" x14ac:dyDescent="0.25">
      <c r="A16" s="33">
        <v>44726</v>
      </c>
      <c r="B16" s="80">
        <v>4</v>
      </c>
      <c r="C16" s="80" t="s">
        <v>66</v>
      </c>
      <c r="D16" s="80" t="s">
        <v>81</v>
      </c>
      <c r="E16" s="80" t="s">
        <v>482</v>
      </c>
      <c r="F16" s="80" t="s">
        <v>81</v>
      </c>
      <c r="G16" s="80">
        <v>1</v>
      </c>
      <c r="H16" s="80" t="s">
        <v>61</v>
      </c>
      <c r="I16" s="80">
        <v>1</v>
      </c>
      <c r="J16" s="80"/>
      <c r="K16" s="80"/>
      <c r="L16" s="33"/>
      <c r="M16" s="33"/>
      <c r="N16" s="33"/>
      <c r="O16" s="33"/>
      <c r="P16" s="33"/>
      <c r="Q16" s="33"/>
      <c r="R16" s="33"/>
      <c r="S16" s="33"/>
    </row>
    <row r="17" spans="1:19" ht="19.5" customHeight="1" x14ac:dyDescent="0.25">
      <c r="A17" s="33">
        <v>44819</v>
      </c>
      <c r="B17" s="80">
        <v>2</v>
      </c>
      <c r="C17" s="80" t="s">
        <v>128</v>
      </c>
      <c r="D17" s="80" t="s">
        <v>483</v>
      </c>
      <c r="E17" s="80" t="s">
        <v>484</v>
      </c>
      <c r="F17" s="80" t="s">
        <v>485</v>
      </c>
      <c r="G17" s="80">
        <v>20</v>
      </c>
      <c r="H17" s="80" t="s">
        <v>60</v>
      </c>
      <c r="I17" s="80">
        <v>1</v>
      </c>
      <c r="J17" s="80"/>
      <c r="K17" s="80"/>
      <c r="L17" s="33"/>
      <c r="M17" s="33"/>
      <c r="N17" s="33"/>
      <c r="O17" s="33"/>
      <c r="P17" s="33"/>
      <c r="Q17" s="33"/>
      <c r="R17" s="33"/>
      <c r="S17" s="33"/>
    </row>
    <row r="18" spans="1:19" ht="19.5" customHeight="1" x14ac:dyDescent="0.25">
      <c r="A18" s="33">
        <v>44819</v>
      </c>
      <c r="B18" s="80">
        <v>4</v>
      </c>
      <c r="C18" s="80" t="s">
        <v>66</v>
      </c>
      <c r="D18" s="80" t="s">
        <v>81</v>
      </c>
      <c r="E18" s="80" t="s">
        <v>486</v>
      </c>
      <c r="F18" s="80" t="s">
        <v>81</v>
      </c>
      <c r="G18" s="80">
        <v>1</v>
      </c>
      <c r="H18" s="80"/>
      <c r="I18" s="80"/>
      <c r="J18" s="80"/>
      <c r="K18" s="80"/>
      <c r="L18" s="33" t="s">
        <v>349</v>
      </c>
      <c r="M18" s="33">
        <v>1</v>
      </c>
      <c r="N18" s="33"/>
      <c r="O18" s="33"/>
      <c r="P18" s="33"/>
      <c r="Q18" s="33"/>
      <c r="R18" s="33"/>
      <c r="S18" s="33"/>
    </row>
    <row r="19" spans="1:19" ht="19.5" customHeight="1" x14ac:dyDescent="0.25">
      <c r="A19" s="33">
        <v>44819</v>
      </c>
      <c r="B19" s="80">
        <v>3</v>
      </c>
      <c r="C19" s="80" t="s">
        <v>62</v>
      </c>
      <c r="D19" s="80" t="s">
        <v>487</v>
      </c>
      <c r="E19" s="80" t="s">
        <v>488</v>
      </c>
      <c r="F19" s="80" t="s">
        <v>65</v>
      </c>
      <c r="G19" s="80">
        <v>13</v>
      </c>
      <c r="H19" s="80" t="s">
        <v>489</v>
      </c>
      <c r="I19" s="80">
        <v>2</v>
      </c>
      <c r="J19" s="80"/>
      <c r="K19" s="80"/>
      <c r="L19" s="33"/>
      <c r="M19" s="33"/>
      <c r="N19" s="33"/>
      <c r="O19" s="33"/>
      <c r="P19" s="33"/>
      <c r="Q19" s="33"/>
      <c r="R19" s="33"/>
      <c r="S19" s="33"/>
    </row>
    <row r="20" spans="1:19" ht="19.5" customHeight="1" x14ac:dyDescent="0.25">
      <c r="A20" s="33">
        <v>44822</v>
      </c>
      <c r="B20" s="80">
        <v>2</v>
      </c>
      <c r="C20" s="80" t="s">
        <v>490</v>
      </c>
      <c r="D20" s="80" t="s">
        <v>491</v>
      </c>
      <c r="E20" s="80" t="s">
        <v>492</v>
      </c>
      <c r="F20" s="80" t="s">
        <v>493</v>
      </c>
      <c r="G20" s="80"/>
      <c r="H20" s="80" t="s">
        <v>61</v>
      </c>
      <c r="I20" s="80">
        <v>1</v>
      </c>
      <c r="J20" s="80"/>
      <c r="K20" s="80"/>
      <c r="L20" s="33"/>
      <c r="M20" s="33"/>
      <c r="N20" s="33"/>
      <c r="O20" s="33"/>
      <c r="P20" s="33"/>
      <c r="Q20" s="33"/>
      <c r="R20" s="33"/>
      <c r="S20" s="33"/>
    </row>
    <row r="21" spans="1:19" ht="19.5" customHeight="1" x14ac:dyDescent="0.25">
      <c r="A21" s="33">
        <v>44822</v>
      </c>
      <c r="B21" s="80">
        <v>3</v>
      </c>
      <c r="C21" s="80" t="s">
        <v>62</v>
      </c>
      <c r="D21" s="80" t="s">
        <v>281</v>
      </c>
      <c r="E21" s="80" t="s">
        <v>494</v>
      </c>
      <c r="F21" s="80" t="s">
        <v>65</v>
      </c>
      <c r="G21" s="80">
        <v>9</v>
      </c>
      <c r="H21" s="80" t="s">
        <v>495</v>
      </c>
      <c r="I21" s="80">
        <v>1</v>
      </c>
      <c r="J21" s="80"/>
      <c r="K21" s="80"/>
      <c r="L21" s="33"/>
      <c r="M21" s="33"/>
      <c r="N21" s="33"/>
      <c r="O21" s="33"/>
      <c r="P21" s="33"/>
      <c r="Q21" s="33"/>
      <c r="R21" s="33"/>
      <c r="S21" s="33"/>
    </row>
    <row r="22" spans="1:19" x14ac:dyDescent="0.25">
      <c r="A22" s="33">
        <v>44731</v>
      </c>
      <c r="B22" s="34">
        <v>3</v>
      </c>
      <c r="C22" s="34" t="s">
        <v>76</v>
      </c>
      <c r="D22" s="34"/>
      <c r="E22" s="34" t="s">
        <v>400</v>
      </c>
      <c r="F22" s="34" t="s">
        <v>401</v>
      </c>
      <c r="G22" s="34">
        <v>9</v>
      </c>
      <c r="H22" s="34" t="s">
        <v>402</v>
      </c>
      <c r="I22" s="34">
        <v>1</v>
      </c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x14ac:dyDescent="0.25">
      <c r="A23" s="33">
        <v>44733</v>
      </c>
      <c r="B23" s="34">
        <v>4</v>
      </c>
      <c r="C23" s="34" t="s">
        <v>403</v>
      </c>
      <c r="D23" s="34" t="s">
        <v>89</v>
      </c>
      <c r="E23" s="34" t="s">
        <v>404</v>
      </c>
      <c r="F23" s="34"/>
      <c r="G23" s="34">
        <v>29</v>
      </c>
      <c r="H23" s="34" t="s">
        <v>260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x14ac:dyDescent="0.25">
      <c r="A24" s="66">
        <v>44734</v>
      </c>
      <c r="B24" s="34">
        <v>2</v>
      </c>
      <c r="C24" s="34" t="s">
        <v>79</v>
      </c>
      <c r="D24" s="34" t="s">
        <v>405</v>
      </c>
      <c r="E24" s="34" t="s">
        <v>406</v>
      </c>
      <c r="F24" s="34"/>
      <c r="G24" s="34">
        <v>57</v>
      </c>
      <c r="H24" s="34"/>
      <c r="I24" s="6"/>
      <c r="J24" s="6"/>
      <c r="K24" s="6"/>
      <c r="L24" s="34" t="s">
        <v>407</v>
      </c>
      <c r="M24" s="6"/>
      <c r="N24" s="6"/>
      <c r="O24" s="6"/>
      <c r="P24" s="6"/>
      <c r="Q24" s="6"/>
      <c r="R24" s="6"/>
      <c r="S24" s="6"/>
    </row>
    <row r="25" spans="1:19" x14ac:dyDescent="0.25">
      <c r="A25" s="33">
        <v>44736</v>
      </c>
      <c r="B25" s="34">
        <v>3</v>
      </c>
      <c r="C25" s="34" t="s">
        <v>51</v>
      </c>
      <c r="D25" s="34" t="s">
        <v>408</v>
      </c>
      <c r="E25" s="34" t="s">
        <v>409</v>
      </c>
      <c r="F25" s="34" t="s">
        <v>83</v>
      </c>
      <c r="G25" s="34">
        <v>48</v>
      </c>
      <c r="H25" s="34" t="s">
        <v>410</v>
      </c>
      <c r="I25" s="34">
        <v>1</v>
      </c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x14ac:dyDescent="0.25">
      <c r="A26" s="33">
        <v>44736</v>
      </c>
      <c r="B26" s="34">
        <v>3</v>
      </c>
      <c r="C26" s="34" t="s">
        <v>51</v>
      </c>
      <c r="D26" s="34" t="s">
        <v>408</v>
      </c>
      <c r="E26" s="34" t="s">
        <v>409</v>
      </c>
      <c r="F26" s="34" t="s">
        <v>83</v>
      </c>
      <c r="G26" s="34">
        <v>48</v>
      </c>
      <c r="H26" s="34" t="s">
        <v>411</v>
      </c>
      <c r="I26" s="34">
        <v>2</v>
      </c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x14ac:dyDescent="0.25">
      <c r="A27" s="33">
        <v>44736</v>
      </c>
      <c r="B27" s="34">
        <v>3</v>
      </c>
      <c r="C27" s="34" t="s">
        <v>51</v>
      </c>
      <c r="D27" s="34" t="s">
        <v>408</v>
      </c>
      <c r="E27" s="34" t="s">
        <v>409</v>
      </c>
      <c r="F27" s="34" t="s">
        <v>83</v>
      </c>
      <c r="G27" s="34">
        <v>48</v>
      </c>
      <c r="H27" s="34" t="s">
        <v>412</v>
      </c>
      <c r="I27" s="34">
        <v>1</v>
      </c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x14ac:dyDescent="0.25">
      <c r="A28" s="33">
        <v>44737</v>
      </c>
      <c r="B28" s="34">
        <v>1</v>
      </c>
      <c r="C28" s="34" t="s">
        <v>36</v>
      </c>
      <c r="D28" s="67" t="s">
        <v>413</v>
      </c>
      <c r="E28" s="34" t="s">
        <v>424</v>
      </c>
      <c r="F28" s="34" t="s">
        <v>136</v>
      </c>
      <c r="G28" s="34">
        <v>11</v>
      </c>
      <c r="H28" s="6"/>
      <c r="I28" s="34">
        <v>1</v>
      </c>
      <c r="J28" s="6"/>
      <c r="K28" s="6"/>
      <c r="L28" s="34" t="s">
        <v>414</v>
      </c>
      <c r="M28" s="6"/>
      <c r="N28" s="6"/>
      <c r="O28" s="6"/>
      <c r="P28" s="6"/>
      <c r="Q28" s="6"/>
      <c r="R28" s="6"/>
      <c r="S28" s="6"/>
    </row>
    <row r="29" spans="1:19" x14ac:dyDescent="0.25">
      <c r="A29" s="33">
        <v>44739</v>
      </c>
      <c r="B29" s="34">
        <v>3</v>
      </c>
      <c r="C29" s="27" t="s">
        <v>114</v>
      </c>
      <c r="D29" s="27" t="s">
        <v>415</v>
      </c>
      <c r="E29" s="34" t="s">
        <v>422</v>
      </c>
      <c r="F29" s="34" t="s">
        <v>416</v>
      </c>
      <c r="G29" s="34">
        <v>49</v>
      </c>
      <c r="H29" s="34" t="s">
        <v>417</v>
      </c>
      <c r="I29" s="34">
        <v>1</v>
      </c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x14ac:dyDescent="0.25">
      <c r="A30" s="33">
        <v>44739</v>
      </c>
      <c r="B30" s="34">
        <v>2</v>
      </c>
      <c r="C30" s="27" t="s">
        <v>51</v>
      </c>
      <c r="D30" s="34" t="s">
        <v>418</v>
      </c>
      <c r="E30" s="34"/>
      <c r="F30" s="34" t="s">
        <v>419</v>
      </c>
      <c r="G30" s="34">
        <v>49</v>
      </c>
      <c r="H30" s="34" t="s">
        <v>260</v>
      </c>
      <c r="I30" s="34">
        <v>1</v>
      </c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x14ac:dyDescent="0.25">
      <c r="A31" s="33">
        <v>44739</v>
      </c>
      <c r="B31" s="34">
        <v>1</v>
      </c>
      <c r="C31" s="27" t="s">
        <v>62</v>
      </c>
      <c r="D31" s="34" t="s">
        <v>63</v>
      </c>
      <c r="E31" s="34" t="s">
        <v>423</v>
      </c>
      <c r="F31" s="34" t="s">
        <v>65</v>
      </c>
      <c r="G31" s="34">
        <v>10</v>
      </c>
      <c r="H31" s="34" t="s">
        <v>420</v>
      </c>
      <c r="I31" s="34">
        <v>1</v>
      </c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x14ac:dyDescent="0.25">
      <c r="A32" s="33">
        <v>44739</v>
      </c>
      <c r="B32" s="34">
        <v>1</v>
      </c>
      <c r="C32" s="34" t="s">
        <v>62</v>
      </c>
      <c r="D32" s="34" t="s">
        <v>63</v>
      </c>
      <c r="E32" s="34" t="s">
        <v>423</v>
      </c>
      <c r="F32" s="34" t="s">
        <v>65</v>
      </c>
      <c r="G32" s="34">
        <v>10</v>
      </c>
      <c r="H32" s="34" t="s">
        <v>367</v>
      </c>
      <c r="I32" s="34">
        <v>1</v>
      </c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x14ac:dyDescent="0.25">
      <c r="A33" s="33">
        <v>44740</v>
      </c>
      <c r="B33" s="34">
        <v>3</v>
      </c>
      <c r="C33" s="34" t="s">
        <v>51</v>
      </c>
      <c r="D33" s="34" t="s">
        <v>294</v>
      </c>
      <c r="E33" s="34" t="s">
        <v>421</v>
      </c>
      <c r="F33" s="34"/>
      <c r="G33" s="34">
        <v>11</v>
      </c>
      <c r="H33" s="34" t="s">
        <v>260</v>
      </c>
      <c r="I33" s="34">
        <v>1</v>
      </c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x14ac:dyDescent="0.25">
      <c r="A34" s="33">
        <v>44741</v>
      </c>
      <c r="B34" s="34">
        <v>3</v>
      </c>
      <c r="C34" s="34" t="s">
        <v>114</v>
      </c>
      <c r="D34" s="34" t="s">
        <v>497</v>
      </c>
      <c r="E34" s="34" t="s">
        <v>498</v>
      </c>
      <c r="F34" s="34">
        <v>0</v>
      </c>
      <c r="G34" s="34">
        <v>0</v>
      </c>
      <c r="H34" s="34"/>
      <c r="I34" s="34"/>
      <c r="J34" s="34"/>
      <c r="K34" s="6"/>
      <c r="L34" s="6"/>
      <c r="M34" s="6"/>
      <c r="N34" s="6"/>
      <c r="O34" s="6"/>
      <c r="P34" s="6"/>
      <c r="Q34" s="6"/>
      <c r="R34" s="6" t="s">
        <v>496</v>
      </c>
      <c r="S34" s="6"/>
    </row>
    <row r="35" spans="1:19" x14ac:dyDescent="0.2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1:19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x14ac:dyDescent="0.25">
      <c r="P39" s="6"/>
      <c r="Q39" s="6"/>
      <c r="R39" s="6"/>
      <c r="S39" s="6"/>
    </row>
    <row r="40" spans="1:19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>
      <pane ySplit="1" topLeftCell="A2" activePane="bottomLeft" state="frozen"/>
      <selection pane="bottomLeft" activeCell="J20" sqref="J20"/>
    </sheetView>
  </sheetViews>
  <sheetFormatPr baseColWidth="10" defaultRowHeight="15" x14ac:dyDescent="0.25"/>
  <cols>
    <col min="3" max="3" width="18.85546875" customWidth="1"/>
    <col min="4" max="4" width="23" customWidth="1"/>
    <col min="5" max="5" width="23.42578125" customWidth="1"/>
    <col min="6" max="6" width="12.42578125" customWidth="1"/>
    <col min="8" max="8" width="21.5703125" customWidth="1"/>
    <col min="9" max="9" width="5.5703125" customWidth="1"/>
    <col min="10" max="10" width="26.85546875" customWidth="1"/>
    <col min="11" max="11" width="6.28515625" customWidth="1"/>
  </cols>
  <sheetData>
    <row r="1" spans="1:19" ht="28.5" x14ac:dyDescent="0.25">
      <c r="A1" s="36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60" t="s">
        <v>5</v>
      </c>
      <c r="G1" s="3" t="s">
        <v>6</v>
      </c>
      <c r="H1" s="3" t="s">
        <v>7</v>
      </c>
      <c r="I1" s="62" t="s">
        <v>13</v>
      </c>
      <c r="J1" s="37" t="s">
        <v>8</v>
      </c>
      <c r="K1" s="37" t="s">
        <v>13</v>
      </c>
      <c r="L1" s="37" t="s">
        <v>9</v>
      </c>
      <c r="M1" s="37" t="s">
        <v>13</v>
      </c>
      <c r="N1" s="37" t="s">
        <v>10</v>
      </c>
      <c r="O1" s="37" t="s">
        <v>13</v>
      </c>
      <c r="P1" s="37" t="s">
        <v>11</v>
      </c>
      <c r="Q1" s="37" t="s">
        <v>13</v>
      </c>
      <c r="R1" s="37" t="s">
        <v>12</v>
      </c>
      <c r="S1" s="38" t="s">
        <v>13</v>
      </c>
    </row>
    <row r="2" spans="1:19" x14ac:dyDescent="0.25">
      <c r="A2" s="66">
        <v>44743</v>
      </c>
      <c r="B2" s="6">
        <v>3</v>
      </c>
      <c r="C2" s="6" t="s">
        <v>47</v>
      </c>
      <c r="D2" s="6" t="s">
        <v>436</v>
      </c>
      <c r="E2" s="78" t="s">
        <v>438</v>
      </c>
      <c r="F2" s="6" t="s">
        <v>101</v>
      </c>
      <c r="G2" s="6">
        <v>10</v>
      </c>
      <c r="H2" s="6" t="s">
        <v>260</v>
      </c>
      <c r="I2" s="6">
        <v>1</v>
      </c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x14ac:dyDescent="0.25">
      <c r="A3" s="66">
        <v>44743</v>
      </c>
      <c r="B3" s="6">
        <v>1</v>
      </c>
      <c r="C3" s="6" t="s">
        <v>62</v>
      </c>
      <c r="D3" s="6" t="s">
        <v>347</v>
      </c>
      <c r="E3" s="6" t="s">
        <v>437</v>
      </c>
      <c r="F3" s="6"/>
      <c r="G3" s="6">
        <v>9</v>
      </c>
      <c r="H3" s="6" t="s">
        <v>439</v>
      </c>
      <c r="I3" s="6">
        <v>1</v>
      </c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x14ac:dyDescent="0.25">
      <c r="A4" s="66">
        <v>44748</v>
      </c>
      <c r="B4" s="6">
        <v>1</v>
      </c>
      <c r="C4" s="6" t="s">
        <v>36</v>
      </c>
      <c r="D4" s="6" t="s">
        <v>144</v>
      </c>
      <c r="E4" s="6" t="s">
        <v>440</v>
      </c>
      <c r="F4" s="6"/>
      <c r="G4" s="6"/>
      <c r="H4" s="6"/>
      <c r="I4" s="6"/>
      <c r="J4" s="6" t="s">
        <v>349</v>
      </c>
      <c r="K4" s="6">
        <v>1</v>
      </c>
      <c r="L4" s="6"/>
      <c r="M4" s="6"/>
      <c r="N4" s="6"/>
      <c r="O4" s="6"/>
      <c r="P4" s="6"/>
      <c r="Q4" s="6"/>
      <c r="R4" s="6"/>
      <c r="S4" s="6"/>
    </row>
    <row r="5" spans="1:19" x14ac:dyDescent="0.25">
      <c r="A5" s="66">
        <v>44748</v>
      </c>
      <c r="B5" s="6">
        <v>2</v>
      </c>
      <c r="C5" s="6" t="s">
        <v>128</v>
      </c>
      <c r="D5" s="6" t="s">
        <v>441</v>
      </c>
      <c r="E5" s="6" t="s">
        <v>442</v>
      </c>
      <c r="F5" s="6" t="s">
        <v>441</v>
      </c>
      <c r="G5" s="6">
        <v>1</v>
      </c>
      <c r="H5" s="6"/>
      <c r="I5" s="6"/>
      <c r="J5" s="6" t="s">
        <v>443</v>
      </c>
      <c r="K5" s="6">
        <v>1</v>
      </c>
      <c r="L5" s="6"/>
      <c r="M5" s="6"/>
      <c r="N5" s="6"/>
      <c r="O5" s="6"/>
      <c r="P5" s="6"/>
      <c r="Q5" s="6"/>
      <c r="R5" s="6"/>
      <c r="S5" s="6"/>
    </row>
    <row r="6" spans="1:19" x14ac:dyDescent="0.25">
      <c r="A6" s="66">
        <v>44748</v>
      </c>
      <c r="B6" s="6">
        <v>3</v>
      </c>
      <c r="C6" s="6" t="s">
        <v>114</v>
      </c>
      <c r="D6" s="6" t="s">
        <v>444</v>
      </c>
      <c r="E6" s="6" t="s">
        <v>445</v>
      </c>
      <c r="F6" s="6"/>
      <c r="G6" s="6"/>
      <c r="H6" s="6" t="s">
        <v>185</v>
      </c>
      <c r="I6" s="6">
        <v>2</v>
      </c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x14ac:dyDescent="0.25">
      <c r="A7" s="66">
        <v>44749</v>
      </c>
      <c r="B7" s="6">
        <v>1</v>
      </c>
      <c r="C7" s="6" t="s">
        <v>56</v>
      </c>
      <c r="D7" s="6" t="s">
        <v>446</v>
      </c>
      <c r="E7" s="6" t="s">
        <v>447</v>
      </c>
      <c r="F7" s="6" t="s">
        <v>448</v>
      </c>
      <c r="G7" s="6">
        <v>1</v>
      </c>
      <c r="H7" s="6" t="s">
        <v>323</v>
      </c>
      <c r="I7" s="6">
        <v>1</v>
      </c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x14ac:dyDescent="0.25">
      <c r="A8" s="66">
        <v>44749</v>
      </c>
      <c r="B8" s="6">
        <v>4</v>
      </c>
      <c r="C8" s="6" t="s">
        <v>78</v>
      </c>
      <c r="D8" s="6" t="s">
        <v>449</v>
      </c>
      <c r="E8" s="6" t="s">
        <v>450</v>
      </c>
      <c r="F8" s="6"/>
      <c r="G8" s="6"/>
      <c r="H8" s="6" t="s">
        <v>451</v>
      </c>
      <c r="I8" s="6">
        <v>1</v>
      </c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x14ac:dyDescent="0.25">
      <c r="A9" s="66">
        <v>44752</v>
      </c>
      <c r="B9" s="6">
        <v>1</v>
      </c>
      <c r="C9" s="6" t="s">
        <v>56</v>
      </c>
      <c r="D9" s="6" t="s">
        <v>452</v>
      </c>
      <c r="E9" s="6" t="s">
        <v>453</v>
      </c>
      <c r="F9" s="6"/>
      <c r="G9" s="6"/>
      <c r="H9" s="6"/>
      <c r="I9" s="6"/>
      <c r="J9" s="6" t="s">
        <v>443</v>
      </c>
      <c r="K9" s="6">
        <v>1</v>
      </c>
      <c r="L9" s="6"/>
      <c r="M9" s="6"/>
      <c r="N9" s="6"/>
      <c r="O9" s="6"/>
      <c r="P9" s="6"/>
      <c r="Q9" s="6"/>
      <c r="R9" s="6"/>
      <c r="S9" s="6"/>
    </row>
    <row r="10" spans="1:19" x14ac:dyDescent="0.25">
      <c r="A10" s="66">
        <v>44752</v>
      </c>
      <c r="B10" s="6">
        <v>3</v>
      </c>
      <c r="C10" s="6" t="s">
        <v>114</v>
      </c>
      <c r="D10" s="6" t="s">
        <v>454</v>
      </c>
      <c r="E10" s="6" t="s">
        <v>455</v>
      </c>
      <c r="F10" s="79"/>
      <c r="G10" s="6"/>
      <c r="H10" s="6" t="s">
        <v>367</v>
      </c>
      <c r="I10" s="6">
        <v>1</v>
      </c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x14ac:dyDescent="0.25">
      <c r="A11" s="66">
        <v>44754</v>
      </c>
      <c r="B11" s="6">
        <v>2</v>
      </c>
      <c r="C11" s="6" t="s">
        <v>180</v>
      </c>
      <c r="D11" s="6" t="s">
        <v>456</v>
      </c>
      <c r="E11" s="6" t="s">
        <v>457</v>
      </c>
      <c r="F11" s="6"/>
      <c r="G11" s="6"/>
      <c r="H11" s="6" t="s">
        <v>61</v>
      </c>
      <c r="I11" s="6">
        <v>1</v>
      </c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x14ac:dyDescent="0.25">
      <c r="A12" s="66">
        <v>44755</v>
      </c>
      <c r="B12" s="6">
        <v>3</v>
      </c>
      <c r="C12" s="6" t="s">
        <v>51</v>
      </c>
      <c r="D12" s="6" t="s">
        <v>458</v>
      </c>
      <c r="E12" s="6" t="s">
        <v>459</v>
      </c>
      <c r="F12" s="6"/>
      <c r="G12" s="6"/>
      <c r="H12" s="6" t="s">
        <v>460</v>
      </c>
      <c r="I12" s="6">
        <v>1</v>
      </c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x14ac:dyDescent="0.25">
      <c r="A13" s="66">
        <v>44755</v>
      </c>
      <c r="B13" s="6">
        <v>3</v>
      </c>
      <c r="C13" s="6" t="s">
        <v>51</v>
      </c>
      <c r="D13" s="6" t="s">
        <v>83</v>
      </c>
      <c r="E13" s="6" t="s">
        <v>461</v>
      </c>
      <c r="F13" s="6"/>
      <c r="G13" s="6"/>
      <c r="H13" s="6" t="s">
        <v>462</v>
      </c>
      <c r="I13" s="6">
        <v>2</v>
      </c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x14ac:dyDescent="0.25">
      <c r="A14" s="66">
        <v>44756</v>
      </c>
      <c r="B14" s="6">
        <v>3</v>
      </c>
      <c r="C14" s="6" t="s">
        <v>47</v>
      </c>
      <c r="D14" s="6" t="s">
        <v>463</v>
      </c>
      <c r="E14" s="6" t="s">
        <v>464</v>
      </c>
      <c r="F14" s="6"/>
      <c r="G14" s="6"/>
      <c r="H14" s="6" t="s">
        <v>326</v>
      </c>
      <c r="I14" s="6">
        <v>2</v>
      </c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x14ac:dyDescent="0.25">
      <c r="A15" s="66">
        <v>44756</v>
      </c>
      <c r="B15" s="6">
        <v>3</v>
      </c>
      <c r="C15" s="6" t="s">
        <v>51</v>
      </c>
      <c r="D15" s="6" t="s">
        <v>465</v>
      </c>
      <c r="E15" s="6" t="s">
        <v>466</v>
      </c>
      <c r="F15" s="6"/>
      <c r="G15" s="6"/>
      <c r="H15" s="6" t="s">
        <v>185</v>
      </c>
      <c r="I15" s="6">
        <v>1</v>
      </c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x14ac:dyDescent="0.25">
      <c r="A16" s="66">
        <v>44756</v>
      </c>
      <c r="B16" s="6">
        <v>3</v>
      </c>
      <c r="C16" s="6" t="s">
        <v>51</v>
      </c>
      <c r="D16" s="6" t="s">
        <v>465</v>
      </c>
      <c r="E16" s="6" t="s">
        <v>466</v>
      </c>
      <c r="F16" s="6"/>
      <c r="G16" s="6"/>
      <c r="H16" s="6" t="s">
        <v>188</v>
      </c>
      <c r="I16" s="6">
        <v>1</v>
      </c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x14ac:dyDescent="0.25">
      <c r="A17" s="66">
        <v>44760</v>
      </c>
      <c r="B17" s="6">
        <v>4</v>
      </c>
      <c r="C17" s="6" t="s">
        <v>467</v>
      </c>
      <c r="D17" s="6" t="s">
        <v>468</v>
      </c>
      <c r="E17" s="6" t="s">
        <v>469</v>
      </c>
      <c r="F17" s="6" t="s">
        <v>102</v>
      </c>
      <c r="G17" s="6"/>
      <c r="H17" s="6" t="s">
        <v>372</v>
      </c>
      <c r="I17" s="6">
        <v>1</v>
      </c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x14ac:dyDescent="0.25">
      <c r="A18" s="66">
        <v>44763</v>
      </c>
      <c r="B18" s="6">
        <v>2</v>
      </c>
      <c r="C18" s="6" t="s">
        <v>79</v>
      </c>
      <c r="D18" s="6" t="s">
        <v>470</v>
      </c>
      <c r="E18" s="6" t="s">
        <v>471</v>
      </c>
      <c r="F18" s="6"/>
      <c r="G18" s="6"/>
      <c r="H18" s="6"/>
      <c r="I18" s="6"/>
      <c r="J18" s="6" t="s">
        <v>307</v>
      </c>
      <c r="K18" s="6">
        <v>1</v>
      </c>
      <c r="L18" s="6"/>
      <c r="M18" s="6"/>
      <c r="N18" s="6"/>
      <c r="O18" s="6"/>
      <c r="P18" s="6"/>
      <c r="Q18" s="6"/>
      <c r="R18" s="6"/>
      <c r="S18" s="6"/>
    </row>
    <row r="19" spans="1:19" x14ac:dyDescent="0.25">
      <c r="A19" s="66">
        <v>44763</v>
      </c>
      <c r="B19" s="6">
        <v>2</v>
      </c>
      <c r="C19" s="6" t="s">
        <v>79</v>
      </c>
      <c r="D19" s="6" t="s">
        <v>470</v>
      </c>
      <c r="E19" s="6" t="s">
        <v>471</v>
      </c>
      <c r="F19" s="6"/>
      <c r="G19" s="6"/>
      <c r="H19" s="6"/>
      <c r="I19" s="6"/>
      <c r="J19" s="6" t="s">
        <v>475</v>
      </c>
      <c r="K19" s="6">
        <v>1</v>
      </c>
      <c r="L19" s="6"/>
      <c r="M19" s="6"/>
      <c r="N19" s="6"/>
      <c r="O19" s="6"/>
      <c r="P19" s="6"/>
      <c r="Q19" s="6"/>
      <c r="R19" s="6"/>
      <c r="S19" s="6"/>
    </row>
    <row r="20" spans="1:19" x14ac:dyDescent="0.25">
      <c r="A20" s="66">
        <v>44763</v>
      </c>
      <c r="B20" s="6">
        <v>2</v>
      </c>
      <c r="C20" s="6" t="s">
        <v>79</v>
      </c>
      <c r="D20" s="6" t="s">
        <v>470</v>
      </c>
      <c r="E20" s="6" t="s">
        <v>472</v>
      </c>
      <c r="F20" s="6"/>
      <c r="G20" s="6"/>
      <c r="H20" s="6" t="s">
        <v>344</v>
      </c>
      <c r="I20" s="6">
        <v>1</v>
      </c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x14ac:dyDescent="0.25">
      <c r="A21" s="66">
        <v>44763</v>
      </c>
      <c r="B21" s="6">
        <v>2</v>
      </c>
      <c r="C21" s="6" t="s">
        <v>79</v>
      </c>
      <c r="D21" s="6" t="s">
        <v>470</v>
      </c>
      <c r="E21" s="6" t="s">
        <v>473</v>
      </c>
      <c r="F21" s="6"/>
      <c r="G21" s="6"/>
      <c r="H21" s="6" t="s">
        <v>185</v>
      </c>
      <c r="I21" s="6">
        <v>1</v>
      </c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x14ac:dyDescent="0.25">
      <c r="A22" s="66">
        <v>44763</v>
      </c>
      <c r="B22" s="6">
        <v>2</v>
      </c>
      <c r="C22" s="6" t="s">
        <v>79</v>
      </c>
      <c r="D22" s="6" t="s">
        <v>470</v>
      </c>
      <c r="E22" s="6" t="s">
        <v>474</v>
      </c>
      <c r="F22" s="6"/>
      <c r="G22" s="6"/>
      <c r="H22" s="6" t="s">
        <v>476</v>
      </c>
      <c r="I22" s="6">
        <v>1</v>
      </c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x14ac:dyDescent="0.25">
      <c r="A23" s="66">
        <v>44764</v>
      </c>
      <c r="B23" s="6">
        <v>2</v>
      </c>
      <c r="C23" s="6" t="s">
        <v>128</v>
      </c>
      <c r="D23" s="6" t="s">
        <v>507</v>
      </c>
      <c r="E23" s="6" t="s">
        <v>508</v>
      </c>
      <c r="F23" s="6"/>
      <c r="G23" s="6">
        <v>2</v>
      </c>
      <c r="H23" s="6" t="s">
        <v>260</v>
      </c>
      <c r="I23" s="6">
        <v>1</v>
      </c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x14ac:dyDescent="0.25">
      <c r="A24" s="66">
        <v>44766</v>
      </c>
      <c r="B24" s="6">
        <v>4</v>
      </c>
      <c r="C24" s="6" t="s">
        <v>77</v>
      </c>
      <c r="D24" s="6" t="s">
        <v>509</v>
      </c>
      <c r="E24" s="6" t="s">
        <v>512</v>
      </c>
      <c r="F24" s="6" t="s">
        <v>112</v>
      </c>
      <c r="G24" s="6">
        <v>9</v>
      </c>
      <c r="H24" s="6"/>
      <c r="I24" s="6"/>
      <c r="J24" s="6" t="s">
        <v>510</v>
      </c>
      <c r="K24" s="6">
        <v>1</v>
      </c>
      <c r="L24" s="6"/>
      <c r="M24" s="6"/>
      <c r="N24" s="6"/>
      <c r="O24" s="6"/>
      <c r="P24" s="6"/>
      <c r="Q24" s="6"/>
      <c r="R24" s="6"/>
      <c r="S24" s="6"/>
    </row>
    <row r="25" spans="1:19" x14ac:dyDescent="0.25">
      <c r="A25" s="66">
        <v>44766</v>
      </c>
      <c r="B25" s="6">
        <v>3</v>
      </c>
      <c r="C25" s="6" t="s">
        <v>51</v>
      </c>
      <c r="D25" s="6" t="s">
        <v>511</v>
      </c>
      <c r="E25" s="6" t="s">
        <v>513</v>
      </c>
      <c r="F25" s="6"/>
      <c r="G25" s="6"/>
      <c r="H25" s="6" t="s">
        <v>323</v>
      </c>
      <c r="I25" s="6">
        <v>1</v>
      </c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x14ac:dyDescent="0.25">
      <c r="A26" s="66">
        <v>44766</v>
      </c>
      <c r="B26" s="6">
        <v>3</v>
      </c>
      <c r="C26" s="6" t="s">
        <v>51</v>
      </c>
      <c r="D26" s="6" t="s">
        <v>511</v>
      </c>
      <c r="E26" s="6" t="s">
        <v>513</v>
      </c>
      <c r="F26" s="6"/>
      <c r="G26" s="6"/>
      <c r="H26" s="6" t="s">
        <v>185</v>
      </c>
      <c r="I26" s="6">
        <v>2</v>
      </c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x14ac:dyDescent="0.25">
      <c r="A27" s="66">
        <v>44768</v>
      </c>
      <c r="B27" s="6">
        <v>3</v>
      </c>
      <c r="C27" s="6" t="s">
        <v>114</v>
      </c>
      <c r="D27" s="6" t="s">
        <v>514</v>
      </c>
      <c r="E27" s="6" t="s">
        <v>515</v>
      </c>
      <c r="F27" s="6"/>
      <c r="G27" s="6"/>
      <c r="H27" s="6"/>
      <c r="I27" s="6"/>
      <c r="J27" s="6" t="s">
        <v>516</v>
      </c>
      <c r="K27" s="6">
        <v>1</v>
      </c>
      <c r="L27" s="6"/>
      <c r="M27" s="6"/>
      <c r="N27" s="6"/>
      <c r="O27" s="6"/>
      <c r="P27" s="6"/>
      <c r="Q27" s="6"/>
      <c r="R27" s="6"/>
      <c r="S27" s="6"/>
    </row>
    <row r="28" spans="1:19" x14ac:dyDescent="0.25">
      <c r="A28" s="66">
        <v>44768</v>
      </c>
      <c r="B28" s="6">
        <v>3</v>
      </c>
      <c r="C28" s="6" t="s">
        <v>47</v>
      </c>
      <c r="D28" s="6" t="s">
        <v>517</v>
      </c>
      <c r="E28" s="6" t="s">
        <v>518</v>
      </c>
      <c r="F28" s="6"/>
      <c r="G28" s="6"/>
      <c r="H28" s="6" t="s">
        <v>60</v>
      </c>
      <c r="I28" s="6">
        <v>1</v>
      </c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x14ac:dyDescent="0.25">
      <c r="A29" s="66">
        <v>44770</v>
      </c>
      <c r="B29" s="6">
        <v>4</v>
      </c>
      <c r="C29" s="6" t="s">
        <v>77</v>
      </c>
      <c r="D29" s="6" t="s">
        <v>519</v>
      </c>
      <c r="E29" s="6" t="s">
        <v>520</v>
      </c>
      <c r="F29" s="6" t="s">
        <v>521</v>
      </c>
      <c r="G29" s="6">
        <v>13</v>
      </c>
      <c r="H29" s="6" t="s">
        <v>260</v>
      </c>
      <c r="I29" s="6">
        <v>1</v>
      </c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x14ac:dyDescent="0.25">
      <c r="A30" s="66">
        <v>44770</v>
      </c>
      <c r="B30" s="6">
        <v>1</v>
      </c>
      <c r="C30" s="6" t="s">
        <v>36</v>
      </c>
      <c r="D30" s="6" t="s">
        <v>522</v>
      </c>
      <c r="E30" s="6" t="s">
        <v>523</v>
      </c>
      <c r="F30" s="6"/>
      <c r="G30" s="6"/>
      <c r="H30" s="6" t="s">
        <v>60</v>
      </c>
      <c r="I30" s="6">
        <v>2</v>
      </c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x14ac:dyDescent="0.25">
      <c r="A31" s="66">
        <v>44770</v>
      </c>
      <c r="B31" s="6">
        <v>1</v>
      </c>
      <c r="C31" s="6" t="s">
        <v>36</v>
      </c>
      <c r="D31" s="6" t="s">
        <v>522</v>
      </c>
      <c r="E31" s="6" t="s">
        <v>523</v>
      </c>
      <c r="F31" s="6"/>
      <c r="G31" s="6"/>
      <c r="H31" s="6" t="s">
        <v>344</v>
      </c>
      <c r="I31" s="6">
        <v>3</v>
      </c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ENERO</vt:lpstr>
      <vt:lpstr>FEBRERO</vt:lpstr>
      <vt:lpstr>MARZO</vt:lpstr>
      <vt:lpstr>ABRIL</vt:lpstr>
      <vt:lpstr>MAYO</vt:lpstr>
      <vt:lpstr>JUNIO</vt:lpstr>
      <vt:lpstr>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DIPRO - ROBINSON RODRIGUEZ VARGAS</dc:creator>
  <cp:lastModifiedBy>DIPRO - JORGE HERNANDO ULLOA ULLOA</cp:lastModifiedBy>
  <dcterms:created xsi:type="dcterms:W3CDTF">2022-01-04T15:35:18Z</dcterms:created>
  <dcterms:modified xsi:type="dcterms:W3CDTF">2022-09-21T17:19:40Z</dcterms:modified>
</cp:coreProperties>
</file>