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oscarm_velasquez_icbf_gov_co/Documents/Documentos/ICBF/Requerimientos/08_19 SIM 1763206239 Venezolanos/"/>
    </mc:Choice>
  </mc:AlternateContent>
  <xr:revisionPtr revIDLastSave="7" documentId="13_ncr:1_{6A914E2F-7744-412A-8CAB-3D6BDDFCFFB1}" xr6:coauthVersionLast="47" xr6:coauthVersionMax="47" xr10:uidLastSave="{FA4FA321-9CF7-4CC7-83EE-0686F2AC066A}"/>
  <bookViews>
    <workbookView xWindow="-110" yWindow="-110" windowWidth="19420" windowHeight="10300" xr2:uid="{E42EE329-66B3-423D-9350-DE6FC425020E}"/>
  </bookViews>
  <sheets>
    <sheet name="Hoja1" sheetId="1" r:id="rId1"/>
  </sheets>
  <definedNames>
    <definedName name="_xlnm._FilterDatabase" localSheetId="0" hidden="1">Hoja1!$A$1:$G$66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C66" i="1"/>
  <c r="D66" i="1"/>
  <c r="E66" i="1"/>
  <c r="F66" i="1"/>
  <c r="B66" i="1"/>
  <c r="G75" i="1"/>
  <c r="F75" i="1"/>
  <c r="E75" i="1"/>
  <c r="D75" i="1"/>
  <c r="C75" i="1"/>
  <c r="B75" i="1"/>
</calcChain>
</file>

<file path=xl/sharedStrings.xml><?xml version="1.0" encoding="utf-8"?>
<sst xmlns="http://schemas.openxmlformats.org/spreadsheetml/2006/main" count="118" uniqueCount="86">
  <si>
    <t>ATENCIÓN MEDIA JORNADA CON DISCAPACIDAD - ADOLESCENCIA Y JUVENTUD</t>
  </si>
  <si>
    <t>GENERACIONES "SACÚDETE" - ADOLESCENTES</t>
  </si>
  <si>
    <t>GENERACIONES "SACÚDETE" - ADOLESCENTES (BID)</t>
  </si>
  <si>
    <t>GENERACIONES "SACÚDETE" - ÉTNICOS</t>
  </si>
  <si>
    <t>GENERACIONES "SACÚDETE" - FONDO COLOMBIA EN PAZ</t>
  </si>
  <si>
    <t>GENERACIONES "SACÚDETE" - JÓVENES</t>
  </si>
  <si>
    <t>GENERACIONES "SACÚDETE" - JÓVENES (BID)</t>
  </si>
  <si>
    <t>GENERACIONES "SACÚDETE" - VIRTUAL</t>
  </si>
  <si>
    <t>MODALIDAD OTRAS FORMAS DE ATENCIÓN "SACÚDETE"</t>
  </si>
  <si>
    <t>ATENCIÓN MEDIA JORNADA CON DISCAPACIDAD - INFANCIA</t>
  </si>
  <si>
    <t>GENERACIÓN EXPLORA</t>
  </si>
  <si>
    <t>GENERACIÓN EXPLORA RURAL</t>
  </si>
  <si>
    <t>GENERACIONES ÉTNICAS CON BIENESTAR</t>
  </si>
  <si>
    <t>KATÜNNA</t>
  </si>
  <si>
    <t>ACCIONES MASIVAS DE ALTO IMPACTO SOCIAL - AMAS</t>
  </si>
  <si>
    <t>ACCIONES MASIVAS DE ALTO IMPACTO SOCIAL PARA PREVENCIÓN DE RIESGOS ESPECÍFICOS DE NIÑAS(OS) Y ADOLESCENTES - AMAS / EPRE</t>
  </si>
  <si>
    <t>ATENCIÓN JORNADA COMPLETA CON DISCAPACIDAD</t>
  </si>
  <si>
    <t>ATENCIÓN MEDIA JORNADA CON DISCAPACIDAD</t>
  </si>
  <si>
    <t>Generaciones 2.0</t>
  </si>
  <si>
    <t>GENERACIONES CON BIENESTAR</t>
  </si>
  <si>
    <t>GENERACIONES CON BIENESTAR - OTRAS FORMAS DE ATENCIÓN</t>
  </si>
  <si>
    <t>GENERACIONES RURALES CON BIENESTAR</t>
  </si>
  <si>
    <t>ATENCIÓN A NIÑOS HASTA LOS 3 AÑOS EN ESTABLECIMIENTOS DE RECLUSIÓN A MUJERES INTEGRAL</t>
  </si>
  <si>
    <t>ATENCIÓN PROPIA E INTERCULTURAL</t>
  </si>
  <si>
    <t>CDI CON ARRIENDO - INSTITUCIONAL</t>
  </si>
  <si>
    <t>CDI CON ARRIENDO - INSTITUCIONAL INTEGRAL</t>
  </si>
  <si>
    <t>CDI SIN ARRIENDO  - INSTITUCIONAL</t>
  </si>
  <si>
    <t>CDI SIN ARRIENDO -  INSTITUCIONAL INTEGRAL</t>
  </si>
  <si>
    <t>DESARROLLO INFANTIL EN ESTABLECIMIENTOS DE RECLUSION - DIER - INSTITUCIONAL</t>
  </si>
  <si>
    <t>DESARROLLO INFANTIL EN MEDIO FAMILIAR CON ARRIENDO - FAMILIAR</t>
  </si>
  <si>
    <t>DESARROLLO INFANTIL EN MEDIO FAMILIAR CON ARRIENDO - FAMILIAR INTEGRAL</t>
  </si>
  <si>
    <t>DESARROLLO INFANTIL EN MEDIO FAMILIAR SIN ARRIENDO - FAMILIAR</t>
  </si>
  <si>
    <t>DESARROLLO INFANTIL EN MEDIO FAMILIAR SIN ARRIENDO - FAMILIAR INTEGRAL</t>
  </si>
  <si>
    <t>HCB  AGRUPADOS - COMUNITARIO</t>
  </si>
  <si>
    <t>HCB  AGRUPADOS -INSTITUCIONAL TRADICIONAL</t>
  </si>
  <si>
    <t>HCB - COMUNITARIO</t>
  </si>
  <si>
    <t>HCB FAMI - FAMILIAR</t>
  </si>
  <si>
    <t>HCB FAMI-FAMILIAR TRADICIONAL</t>
  </si>
  <si>
    <t>HCB INTEGRAL - COMUNITARIO INTEGRAL</t>
  </si>
  <si>
    <t>HCB INTEGRAL -COMUNITARIO  INTEGRAL</t>
  </si>
  <si>
    <t>HCB TRADICIONAL- COMUNITARIO (T)</t>
  </si>
  <si>
    <t>HOGARES COMUNITARIOS DE BIENESTAR MÚLTIPLES - INSTITUCIONAL</t>
  </si>
  <si>
    <t>HOGARES EMPRESARIALES - INSTITUCIONAL</t>
  </si>
  <si>
    <t>HOGARES EMPRESARIALES - INSTITUCIONAL INTEGRAL</t>
  </si>
  <si>
    <t>HOGARES INFANTILES - INSTITUCIONAL</t>
  </si>
  <si>
    <t>HOGARES INFANTILES - INSTITUCIONAL INTEGRAL</t>
  </si>
  <si>
    <t>JARDINES SOCIALES - INSTITUCIONAL</t>
  </si>
  <si>
    <t>JARDINES SOCIALES - INSTITUCIONAL INTEGRAL</t>
  </si>
  <si>
    <t>OTRAS FORMAS DE ATENCIÓN - SERVICIO DE EDUCACIÓN INICIAL EN EL MARCO DE LA ATENCIÓN INTEGRAL</t>
  </si>
  <si>
    <t>SERVICIO ESPECIAL PARA LA PRIMERA INFANCIA  - COMUNITARIO INTEGRAL</t>
  </si>
  <si>
    <t>SERVICIO ESPECIAL PARA LA PRIMERA INFANCIA - ATENCIÓN PROPIA E INTERCULTURAL</t>
  </si>
  <si>
    <t>SERVICIO ESPECIAL PARA LA PRIMERA INFANCIA - COMUNITARIO</t>
  </si>
  <si>
    <t>SERVICIO ESPECIAL PARA LA PRIMERA INFANCIA - FAMILIAR</t>
  </si>
  <si>
    <t>SERVICIO ESPECIAL PARA LA PRIMERA INFANCIA - FAMILIAR INTEGRAL</t>
  </si>
  <si>
    <t>SERVICIO ESPECIAL PARA LA PRIMERA INFANCIA - INSTITUCIONAL</t>
  </si>
  <si>
    <t>SERVICIO ESPECIAL PARA LA PRIMERA INFANCIA - INSTITUCIONAL INTEGRAL</t>
  </si>
  <si>
    <t>ESTRATEGIAS DE DESARROLLO ALIMENTARIO O NUTRICIONAL (MODALIDAD MIL DÍAS PARA CAMBIAR EL MUNDO)</t>
  </si>
  <si>
    <t>CENTROS DE RECUPERACIÓN NUTRICIONAL PARA LA PRIMERA INFANCIA </t>
  </si>
  <si>
    <t>Nombre del servicio</t>
  </si>
  <si>
    <t>Beneficiarios</t>
  </si>
  <si>
    <t>Inversión</t>
  </si>
  <si>
    <t>FAMILIAS CON BIENESTAR PARA LA PAZ</t>
  </si>
  <si>
    <t>UNAFA</t>
  </si>
  <si>
    <t>TERRITORIOS ÉTNICOS CON BIENESTAR</t>
  </si>
  <si>
    <t>MI FAMILIA</t>
  </si>
  <si>
    <t>MODALIDADES RESTABLECIMIENTO DE DERECHOS</t>
  </si>
  <si>
    <t>UNIDADES MÓVILES</t>
  </si>
  <si>
    <t>Inversión en atenciones ICBF para migrantes venezolanos: 2019 – 2021</t>
  </si>
  <si>
    <t>TOTAL</t>
  </si>
  <si>
    <t>Familias con al menos un integrante cuyo pais de nacimiento es venezuela</t>
  </si>
  <si>
    <t>Fuente: DPCG - Sistema de información Cuéntame. Inversión calculada de conformidad con la metodólogia y costos unitarios definidos por las áreas de prevención. Dirección de Protección - Sistema de Información Misional - SIM / Sistema de Información de Unidades Móviles - SIUM / Sistema de Información Programa de atención especializado para el restablecimiento de derechos a niños, niñas y adolescentes víctimas de reclutamiento ilícito que se desvinculan de los grupos armados organizados al margen de la ley. Dirección de familias y Comunidades - Sistema de información Cuéntame. Inversión calculada a partir del total de recursos obligados por modalidad sobre total familias atendidas en MSyF por modalida.</t>
  </si>
  <si>
    <t>ATENCIÓN A DESVINCULADOS</t>
  </si>
  <si>
    <t>Consideraciones: 
• El número de personas beneficiadas (Únicos), relaciona la cantidad de beneficiarios únicos última atención por área misional y vigencia. Lo que implica que un beneficiario puede estar en más de una área o más de una vigencia, y por lo tanto, las cifras consolidadas de beneficiarios únicos para todo el periodo pueden diferir a la suma del detallado adjunto).
*Respecto a las modalidades de protección (Atenciòn a desvinculados, Modalidades de restablecimiento de derechos, Unidades Móviles), la información de beneficiarios corresponde a los niños, niñas y adolescentes atendidos en Proceso Administrativo de Restablecimiento de Derechos - PARD. Para cada vigencia sólo se tiene en cuenta la información por beneficiario con su última modalidad de atención; sin embargo, al sumar las vigencias, sí se puede presentar duplicidad de beneficiarios, debido a que un proceso puede estar activo en todas las vigencias y por tal razón su atención se relaciona en cada una de ellas.
*Los recursos relacionados en 2021 para la modalidad Mi Familia no incluyen recursos de la vigencia 2022; la precisión se realiza toda vez que la actual implementación de la modalidad involucró las dos vigencias, 2021 y 2022 (septiembre de 2021 a agosto de 2022).</t>
  </si>
  <si>
    <t>Área Misional</t>
  </si>
  <si>
    <t>Primera Infancia</t>
  </si>
  <si>
    <t>Cierre Oficial</t>
  </si>
  <si>
    <t>Nutrición</t>
  </si>
  <si>
    <t>Cierre preliminar 31/01/2022</t>
  </si>
  <si>
    <t>Niñez y Adolescencia</t>
  </si>
  <si>
    <t>Cierre preliminar 28/02/2021</t>
  </si>
  <si>
    <t>NA</t>
  </si>
  <si>
    <t>Infancia</t>
  </si>
  <si>
    <t>Cierre preliminar 30/06/2022</t>
  </si>
  <si>
    <t>Adolescencia</t>
  </si>
  <si>
    <t>Protección</t>
  </si>
  <si>
    <t>Corte por área misional: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</si>
</sst>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-* #,##0_-;\-* #,##0_-;_-* &quot;-&quot;??_-;_-@_-"/>
    <numFmt numFmtId="169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2"/>
      <color theme="9" tint="-0.499984740745262"/>
      <name val="Calibri Light"/>
      <family val="2"/>
      <scheme val="major"/>
    </font>
    <font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5" fontId="3" fillId="3" borderId="2" xfId="2" applyFont="1" applyFill="1" applyBorder="1" applyAlignment="1">
      <alignment horizontal="center"/>
    </xf>
    <xf numFmtId="164" fontId="3" fillId="3" borderId="2" xfId="4" applyFont="1" applyFill="1" applyBorder="1" applyAlignment="1">
      <alignment horizontal="center"/>
    </xf>
    <xf numFmtId="0" fontId="2" fillId="2" borderId="2" xfId="0" applyFont="1" applyFill="1" applyBorder="1"/>
    <xf numFmtId="165" fontId="2" fillId="2" borderId="2" xfId="2" applyFont="1" applyFill="1" applyBorder="1"/>
    <xf numFmtId="164" fontId="2" fillId="2" borderId="2" xfId="4" applyFont="1" applyFill="1" applyBorder="1"/>
    <xf numFmtId="0" fontId="2" fillId="0" borderId="2" xfId="0" applyFont="1" applyBorder="1"/>
    <xf numFmtId="165" fontId="2" fillId="0" borderId="2" xfId="2" applyFont="1" applyBorder="1"/>
    <xf numFmtId="164" fontId="2" fillId="0" borderId="2" xfId="4" applyFont="1" applyBorder="1"/>
    <xf numFmtId="165" fontId="2" fillId="0" borderId="0" xfId="2" applyFont="1"/>
    <xf numFmtId="164" fontId="2" fillId="0" borderId="0" xfId="4" applyFont="1"/>
    <xf numFmtId="0" fontId="2" fillId="0" borderId="1" xfId="0" applyFont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169" fontId="2" fillId="0" borderId="1" xfId="3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68" fontId="3" fillId="3" borderId="1" xfId="1" applyNumberFormat="1" applyFont="1" applyFill="1" applyBorder="1" applyAlignment="1">
      <alignment horizontal="center" vertical="center" wrapText="1"/>
    </xf>
    <xf numFmtId="169" fontId="3" fillId="3" borderId="1" xfId="3" applyNumberFormat="1" applyFont="1" applyFill="1" applyBorder="1" applyAlignment="1">
      <alignment horizontal="center" vertical="center" wrapText="1"/>
    </xf>
    <xf numFmtId="164" fontId="3" fillId="3" borderId="1" xfId="4" applyFont="1" applyFill="1" applyBorder="1" applyAlignment="1">
      <alignment horizontal="center" vertical="center" wrapText="1"/>
    </xf>
    <xf numFmtId="165" fontId="5" fillId="0" borderId="0" xfId="2" applyFont="1"/>
    <xf numFmtId="164" fontId="5" fillId="0" borderId="0" xfId="4" applyFo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2" xfId="0" applyFont="1" applyBorder="1"/>
    <xf numFmtId="165" fontId="7" fillId="0" borderId="2" xfId="2" applyFont="1" applyBorder="1"/>
    <xf numFmtId="164" fontId="7" fillId="0" borderId="2" xfId="4" applyFont="1" applyBorder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5">
    <cellStyle name="Millares" xfId="1" builtinId="3"/>
    <cellStyle name="Millares [0]" xfId="2" builtinId="6"/>
    <cellStyle name="Moneda" xfId="3" builtinId="4"/>
    <cellStyle name="Moneda [0]" xfId="4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04E2B-083C-400F-8796-C8FEA22FD5C0}">
  <dimension ref="A1:G89"/>
  <sheetViews>
    <sheetView showGridLines="0" tabSelected="1" zoomScale="80" zoomScaleNormal="80" workbookViewId="0">
      <pane ySplit="3" topLeftCell="A74" activePane="bottomLeft" state="frozen"/>
      <selection pane="bottomLeft" activeCell="A80" sqref="A80:G80"/>
    </sheetView>
  </sheetViews>
  <sheetFormatPr baseColWidth="10" defaultColWidth="11.453125" defaultRowHeight="14.5" x14ac:dyDescent="0.35"/>
  <cols>
    <col min="1" max="1" width="50.1796875" style="1" customWidth="1"/>
    <col min="2" max="2" width="22.54296875" style="10" customWidth="1"/>
    <col min="3" max="3" width="22.54296875" style="11" customWidth="1"/>
    <col min="4" max="4" width="22.54296875" style="10" customWidth="1"/>
    <col min="5" max="5" width="22.54296875" style="11" customWidth="1"/>
    <col min="6" max="6" width="22.54296875" style="10" customWidth="1"/>
    <col min="7" max="7" width="22.54296875" style="11" customWidth="1"/>
    <col min="8" max="16384" width="11.453125" style="1"/>
  </cols>
  <sheetData>
    <row r="1" spans="1:7" ht="53.25" customHeight="1" x14ac:dyDescent="0.35">
      <c r="A1" s="32" t="s">
        <v>67</v>
      </c>
      <c r="B1" s="32"/>
      <c r="C1" s="32"/>
      <c r="D1" s="32"/>
      <c r="E1" s="32"/>
      <c r="F1" s="32"/>
      <c r="G1" s="32"/>
    </row>
    <row r="2" spans="1:7" x14ac:dyDescent="0.35">
      <c r="A2" s="34" t="s">
        <v>58</v>
      </c>
      <c r="B2" s="33">
        <v>2019</v>
      </c>
      <c r="C2" s="33"/>
      <c r="D2" s="33">
        <v>2020</v>
      </c>
      <c r="E2" s="33"/>
      <c r="F2" s="33">
        <v>2021</v>
      </c>
      <c r="G2" s="33"/>
    </row>
    <row r="3" spans="1:7" x14ac:dyDescent="0.35">
      <c r="A3" s="34"/>
      <c r="B3" s="2" t="s">
        <v>59</v>
      </c>
      <c r="C3" s="3" t="s">
        <v>60</v>
      </c>
      <c r="D3" s="2" t="s">
        <v>59</v>
      </c>
      <c r="E3" s="3" t="s">
        <v>60</v>
      </c>
      <c r="F3" s="2" t="s">
        <v>59</v>
      </c>
      <c r="G3" s="3" t="s">
        <v>60</v>
      </c>
    </row>
    <row r="4" spans="1:7" x14ac:dyDescent="0.35">
      <c r="A4" s="4" t="s">
        <v>0</v>
      </c>
      <c r="B4" s="5">
        <v>0</v>
      </c>
      <c r="C4" s="6">
        <v>0</v>
      </c>
      <c r="D4" s="5">
        <v>0</v>
      </c>
      <c r="E4" s="6">
        <v>0</v>
      </c>
      <c r="F4" s="5">
        <v>17</v>
      </c>
      <c r="G4" s="6">
        <v>146588040</v>
      </c>
    </row>
    <row r="5" spans="1:7" x14ac:dyDescent="0.35">
      <c r="A5" s="4" t="s">
        <v>1</v>
      </c>
      <c r="B5" s="5">
        <v>0</v>
      </c>
      <c r="C5" s="6">
        <v>0</v>
      </c>
      <c r="D5" s="5">
        <v>0</v>
      </c>
      <c r="E5" s="6">
        <v>0</v>
      </c>
      <c r="F5" s="5">
        <v>534</v>
      </c>
      <c r="G5" s="6">
        <v>261435806</v>
      </c>
    </row>
    <row r="6" spans="1:7" x14ac:dyDescent="0.35">
      <c r="A6" s="4" t="s">
        <v>2</v>
      </c>
      <c r="B6" s="5">
        <v>0</v>
      </c>
      <c r="C6" s="6">
        <v>0</v>
      </c>
      <c r="D6" s="5">
        <v>0</v>
      </c>
      <c r="E6" s="6">
        <v>0</v>
      </c>
      <c r="F6" s="5">
        <v>792</v>
      </c>
      <c r="G6" s="6">
        <v>398338077</v>
      </c>
    </row>
    <row r="7" spans="1:7" x14ac:dyDescent="0.35">
      <c r="A7" s="4" t="s">
        <v>3</v>
      </c>
      <c r="B7" s="5">
        <v>0</v>
      </c>
      <c r="C7" s="6">
        <v>0</v>
      </c>
      <c r="D7" s="5">
        <v>0</v>
      </c>
      <c r="E7" s="6">
        <v>0</v>
      </c>
      <c r="F7" s="5">
        <v>155</v>
      </c>
      <c r="G7" s="6">
        <v>79885279</v>
      </c>
    </row>
    <row r="8" spans="1:7" x14ac:dyDescent="0.35">
      <c r="A8" s="4" t="s">
        <v>4</v>
      </c>
      <c r="B8" s="5">
        <v>0</v>
      </c>
      <c r="C8" s="6">
        <v>0</v>
      </c>
      <c r="D8" s="5">
        <v>0</v>
      </c>
      <c r="E8" s="6">
        <v>0</v>
      </c>
      <c r="F8" s="5">
        <v>523</v>
      </c>
      <c r="G8" s="6">
        <v>0</v>
      </c>
    </row>
    <row r="9" spans="1:7" x14ac:dyDescent="0.35">
      <c r="A9" s="4" t="s">
        <v>5</v>
      </c>
      <c r="B9" s="5">
        <v>0</v>
      </c>
      <c r="C9" s="6">
        <v>0</v>
      </c>
      <c r="D9" s="5">
        <v>0</v>
      </c>
      <c r="E9" s="6">
        <v>0</v>
      </c>
      <c r="F9" s="5">
        <v>463</v>
      </c>
      <c r="G9" s="6">
        <v>232573153</v>
      </c>
    </row>
    <row r="10" spans="1:7" x14ac:dyDescent="0.35">
      <c r="A10" s="4" t="s">
        <v>6</v>
      </c>
      <c r="B10" s="5">
        <v>0</v>
      </c>
      <c r="C10" s="6">
        <v>0</v>
      </c>
      <c r="D10" s="5">
        <v>0</v>
      </c>
      <c r="E10" s="6">
        <v>0</v>
      </c>
      <c r="F10" s="5">
        <v>840</v>
      </c>
      <c r="G10" s="6">
        <v>389998461</v>
      </c>
    </row>
    <row r="11" spans="1:7" x14ac:dyDescent="0.35">
      <c r="A11" s="4" t="s">
        <v>7</v>
      </c>
      <c r="B11" s="5">
        <v>0</v>
      </c>
      <c r="C11" s="6">
        <v>0</v>
      </c>
      <c r="D11" s="5">
        <v>0</v>
      </c>
      <c r="E11" s="6">
        <v>0</v>
      </c>
      <c r="F11" s="5">
        <v>6</v>
      </c>
      <c r="G11" s="6">
        <v>0</v>
      </c>
    </row>
    <row r="12" spans="1:7" x14ac:dyDescent="0.35">
      <c r="A12" s="4" t="s">
        <v>8</v>
      </c>
      <c r="B12" s="5">
        <v>0</v>
      </c>
      <c r="C12" s="6">
        <v>0</v>
      </c>
      <c r="D12" s="5">
        <v>0</v>
      </c>
      <c r="E12" s="6">
        <v>0</v>
      </c>
      <c r="F12" s="5">
        <v>565</v>
      </c>
      <c r="G12" s="6">
        <v>465235975</v>
      </c>
    </row>
    <row r="13" spans="1:7" x14ac:dyDescent="0.35">
      <c r="A13" s="7" t="s">
        <v>9</v>
      </c>
      <c r="B13" s="8">
        <v>0</v>
      </c>
      <c r="C13" s="9">
        <v>0</v>
      </c>
      <c r="D13" s="8">
        <v>0</v>
      </c>
      <c r="E13" s="9">
        <v>0</v>
      </c>
      <c r="F13" s="8">
        <v>87</v>
      </c>
      <c r="G13" s="9">
        <v>539052553.4333334</v>
      </c>
    </row>
    <row r="14" spans="1:7" x14ac:dyDescent="0.35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3681</v>
      </c>
      <c r="G14" s="9">
        <v>653274849.86666334</v>
      </c>
    </row>
    <row r="15" spans="1:7" x14ac:dyDescent="0.35">
      <c r="A15" s="7" t="s">
        <v>11</v>
      </c>
      <c r="B15" s="8">
        <v>0</v>
      </c>
      <c r="C15" s="9">
        <v>0</v>
      </c>
      <c r="D15" s="8">
        <v>0</v>
      </c>
      <c r="E15" s="9">
        <v>0</v>
      </c>
      <c r="F15" s="8">
        <v>838</v>
      </c>
      <c r="G15" s="9">
        <v>175023767.00000024</v>
      </c>
    </row>
    <row r="16" spans="1:7" x14ac:dyDescent="0.35">
      <c r="A16" s="7" t="s">
        <v>12</v>
      </c>
      <c r="B16" s="8">
        <v>0</v>
      </c>
      <c r="C16" s="9">
        <v>0</v>
      </c>
      <c r="D16" s="8">
        <v>0</v>
      </c>
      <c r="E16" s="9">
        <v>0</v>
      </c>
      <c r="F16" s="8">
        <v>913</v>
      </c>
      <c r="G16" s="9">
        <v>212446823.93333367</v>
      </c>
    </row>
    <row r="17" spans="1:7" x14ac:dyDescent="0.35">
      <c r="A17" s="7" t="s">
        <v>13</v>
      </c>
      <c r="B17" s="8">
        <v>0</v>
      </c>
      <c r="C17" s="9">
        <v>0</v>
      </c>
      <c r="D17" s="8">
        <v>0</v>
      </c>
      <c r="E17" s="9">
        <v>0</v>
      </c>
      <c r="F17" s="8">
        <v>849</v>
      </c>
      <c r="G17" s="9">
        <v>371855095.53333342</v>
      </c>
    </row>
    <row r="18" spans="1:7" x14ac:dyDescent="0.35">
      <c r="A18" s="4" t="s">
        <v>14</v>
      </c>
      <c r="B18" s="5">
        <v>1587</v>
      </c>
      <c r="C18" s="6">
        <v>976690226.66344547</v>
      </c>
      <c r="D18" s="5">
        <v>0</v>
      </c>
      <c r="E18" s="6">
        <v>0</v>
      </c>
      <c r="F18" s="5">
        <v>0</v>
      </c>
      <c r="G18" s="6">
        <v>0</v>
      </c>
    </row>
    <row r="19" spans="1:7" x14ac:dyDescent="0.35">
      <c r="A19" s="4" t="s">
        <v>15</v>
      </c>
      <c r="B19" s="5">
        <v>0</v>
      </c>
      <c r="C19" s="6">
        <v>0</v>
      </c>
      <c r="D19" s="5">
        <v>1304</v>
      </c>
      <c r="E19" s="6">
        <v>650152757</v>
      </c>
      <c r="F19" s="5">
        <v>0</v>
      </c>
      <c r="G19" s="6">
        <v>0</v>
      </c>
    </row>
    <row r="20" spans="1:7" x14ac:dyDescent="0.35">
      <c r="A20" s="4" t="s">
        <v>16</v>
      </c>
      <c r="B20" s="5">
        <v>12</v>
      </c>
      <c r="C20" s="6">
        <v>20108663</v>
      </c>
      <c r="D20" s="5">
        <v>5</v>
      </c>
      <c r="E20" s="6">
        <v>359437470</v>
      </c>
      <c r="F20" s="5">
        <v>0</v>
      </c>
      <c r="G20" s="6">
        <v>0</v>
      </c>
    </row>
    <row r="21" spans="1:7" x14ac:dyDescent="0.35">
      <c r="A21" s="4" t="s">
        <v>17</v>
      </c>
      <c r="B21" s="5">
        <v>74</v>
      </c>
      <c r="C21" s="6">
        <v>84061567</v>
      </c>
      <c r="D21" s="5">
        <v>16</v>
      </c>
      <c r="E21" s="6">
        <v>908502036</v>
      </c>
      <c r="F21" s="5">
        <v>0</v>
      </c>
      <c r="G21" s="6">
        <v>0</v>
      </c>
    </row>
    <row r="22" spans="1:7" x14ac:dyDescent="0.35">
      <c r="A22" s="4" t="s">
        <v>18</v>
      </c>
      <c r="B22" s="5">
        <v>701</v>
      </c>
      <c r="C22" s="6">
        <v>135940990</v>
      </c>
      <c r="D22" s="5">
        <v>3893</v>
      </c>
      <c r="E22" s="6">
        <v>1225050886</v>
      </c>
      <c r="F22" s="5">
        <v>0</v>
      </c>
      <c r="G22" s="6">
        <v>0</v>
      </c>
    </row>
    <row r="23" spans="1:7" x14ac:dyDescent="0.35">
      <c r="A23" s="4" t="s">
        <v>19</v>
      </c>
      <c r="B23" s="5">
        <v>2900</v>
      </c>
      <c r="C23" s="6">
        <v>596613514</v>
      </c>
      <c r="D23" s="5">
        <v>0</v>
      </c>
      <c r="E23" s="6">
        <v>0</v>
      </c>
      <c r="F23" s="5">
        <v>0</v>
      </c>
      <c r="G23" s="6">
        <v>0</v>
      </c>
    </row>
    <row r="24" spans="1:7" x14ac:dyDescent="0.35">
      <c r="A24" s="4" t="s">
        <v>20</v>
      </c>
      <c r="B24" s="5">
        <v>136</v>
      </c>
      <c r="C24" s="6">
        <v>84532592</v>
      </c>
      <c r="D24" s="5">
        <v>0</v>
      </c>
      <c r="E24" s="6">
        <v>0</v>
      </c>
      <c r="F24" s="5">
        <v>0</v>
      </c>
      <c r="G24" s="6">
        <v>0</v>
      </c>
    </row>
    <row r="25" spans="1:7" x14ac:dyDescent="0.35">
      <c r="A25" s="4" t="s">
        <v>12</v>
      </c>
      <c r="B25" s="5">
        <v>609</v>
      </c>
      <c r="C25" s="6">
        <v>260050700</v>
      </c>
      <c r="D25" s="5">
        <v>874</v>
      </c>
      <c r="E25" s="6">
        <v>214542539</v>
      </c>
      <c r="F25" s="5">
        <v>0</v>
      </c>
      <c r="G25" s="6">
        <v>0</v>
      </c>
    </row>
    <row r="26" spans="1:7" x14ac:dyDescent="0.35">
      <c r="A26" s="4" t="s">
        <v>21</v>
      </c>
      <c r="B26" s="5">
        <v>519</v>
      </c>
      <c r="C26" s="6">
        <v>171673489</v>
      </c>
      <c r="D26" s="5">
        <v>349</v>
      </c>
      <c r="E26" s="6">
        <v>100834228</v>
      </c>
      <c r="F26" s="5">
        <v>0</v>
      </c>
      <c r="G26" s="6">
        <v>0</v>
      </c>
    </row>
    <row r="27" spans="1:7" x14ac:dyDescent="0.35">
      <c r="A27" s="7" t="s">
        <v>22</v>
      </c>
      <c r="B27" s="8">
        <v>8</v>
      </c>
      <c r="C27" s="9">
        <v>8084641</v>
      </c>
      <c r="D27" s="8">
        <v>0</v>
      </c>
      <c r="E27" s="9">
        <v>0</v>
      </c>
      <c r="F27" s="8">
        <v>0</v>
      </c>
      <c r="G27" s="9">
        <v>0</v>
      </c>
    </row>
    <row r="28" spans="1:7" x14ac:dyDescent="0.35">
      <c r="A28" s="7" t="s">
        <v>23</v>
      </c>
      <c r="B28" s="8">
        <v>7293</v>
      </c>
      <c r="C28" s="9">
        <v>4987028164.2774515</v>
      </c>
      <c r="D28" s="8">
        <v>5312</v>
      </c>
      <c r="E28" s="9">
        <v>7116889672.3906898</v>
      </c>
      <c r="F28" s="8">
        <v>3730</v>
      </c>
      <c r="G28" s="9">
        <v>8257587047</v>
      </c>
    </row>
    <row r="29" spans="1:7" x14ac:dyDescent="0.35">
      <c r="A29" s="7" t="s">
        <v>24</v>
      </c>
      <c r="B29" s="8">
        <v>0</v>
      </c>
      <c r="C29" s="9">
        <v>0</v>
      </c>
      <c r="D29" s="8">
        <v>7872</v>
      </c>
      <c r="E29" s="9">
        <v>17291663111.798424</v>
      </c>
      <c r="F29" s="8">
        <v>8197</v>
      </c>
      <c r="G29" s="9">
        <v>23038408396</v>
      </c>
    </row>
    <row r="30" spans="1:7" x14ac:dyDescent="0.35">
      <c r="A30" s="7" t="s">
        <v>25</v>
      </c>
      <c r="B30" s="8">
        <v>8692</v>
      </c>
      <c r="C30" s="9">
        <v>12475544307.700373</v>
      </c>
      <c r="D30" s="8">
        <v>0</v>
      </c>
      <c r="E30" s="9">
        <v>0</v>
      </c>
      <c r="F30" s="8">
        <v>0</v>
      </c>
      <c r="G30" s="9">
        <v>0</v>
      </c>
    </row>
    <row r="31" spans="1:7" x14ac:dyDescent="0.35">
      <c r="A31" s="7" t="s">
        <v>26</v>
      </c>
      <c r="B31" s="8">
        <v>0</v>
      </c>
      <c r="C31" s="9">
        <v>0</v>
      </c>
      <c r="D31" s="8">
        <v>11593</v>
      </c>
      <c r="E31" s="9">
        <v>28020594951.669849</v>
      </c>
      <c r="F31" s="8">
        <v>12108</v>
      </c>
      <c r="G31" s="9">
        <v>32870776406</v>
      </c>
    </row>
    <row r="32" spans="1:7" x14ac:dyDescent="0.35">
      <c r="A32" s="7" t="s">
        <v>27</v>
      </c>
      <c r="B32" s="8">
        <v>12653</v>
      </c>
      <c r="C32" s="9">
        <v>19265677499.458317</v>
      </c>
      <c r="D32" s="8">
        <v>0</v>
      </c>
      <c r="E32" s="9">
        <v>0</v>
      </c>
      <c r="F32" s="8">
        <v>0</v>
      </c>
      <c r="G32" s="9">
        <v>0</v>
      </c>
    </row>
    <row r="33" spans="1:7" x14ac:dyDescent="0.35">
      <c r="A33" s="7" t="s">
        <v>28</v>
      </c>
      <c r="B33" s="8">
        <v>0</v>
      </c>
      <c r="C33" s="9">
        <v>0</v>
      </c>
      <c r="D33" s="8">
        <v>6</v>
      </c>
      <c r="E33" s="9">
        <v>10665474</v>
      </c>
      <c r="F33" s="8">
        <v>2</v>
      </c>
      <c r="G33" s="9">
        <v>1522174</v>
      </c>
    </row>
    <row r="34" spans="1:7" x14ac:dyDescent="0.35">
      <c r="A34" s="7" t="s">
        <v>29</v>
      </c>
      <c r="B34" s="8">
        <v>0</v>
      </c>
      <c r="C34" s="9">
        <v>0</v>
      </c>
      <c r="D34" s="8">
        <v>3394</v>
      </c>
      <c r="E34" s="9">
        <v>3428611077.2047615</v>
      </c>
      <c r="F34" s="8">
        <v>3262</v>
      </c>
      <c r="G34" s="9">
        <v>3319090863</v>
      </c>
    </row>
    <row r="35" spans="1:7" x14ac:dyDescent="0.35">
      <c r="A35" s="7" t="s">
        <v>30</v>
      </c>
      <c r="B35" s="8">
        <v>6340</v>
      </c>
      <c r="C35" s="9">
        <v>4361591997.4313822</v>
      </c>
      <c r="D35" s="8">
        <v>0</v>
      </c>
      <c r="E35" s="9">
        <v>0</v>
      </c>
      <c r="F35" s="8">
        <v>0</v>
      </c>
      <c r="G35" s="9">
        <v>0</v>
      </c>
    </row>
    <row r="36" spans="1:7" x14ac:dyDescent="0.35">
      <c r="A36" s="7" t="s">
        <v>31</v>
      </c>
      <c r="B36" s="8">
        <v>0</v>
      </c>
      <c r="C36" s="9">
        <v>0</v>
      </c>
      <c r="D36" s="8">
        <v>5304</v>
      </c>
      <c r="E36" s="9">
        <v>7746916204.6666679</v>
      </c>
      <c r="F36" s="8">
        <v>4091</v>
      </c>
      <c r="G36" s="9">
        <v>5786712242</v>
      </c>
    </row>
    <row r="37" spans="1:7" x14ac:dyDescent="0.35">
      <c r="A37" s="7" t="s">
        <v>32</v>
      </c>
      <c r="B37" s="8">
        <v>6507</v>
      </c>
      <c r="C37" s="9">
        <v>7617335342.9666643</v>
      </c>
      <c r="D37" s="8">
        <v>0</v>
      </c>
      <c r="E37" s="9">
        <v>0</v>
      </c>
      <c r="F37" s="8">
        <v>0</v>
      </c>
      <c r="G37" s="9">
        <v>0</v>
      </c>
    </row>
    <row r="38" spans="1:7" x14ac:dyDescent="0.35">
      <c r="A38" s="7" t="s">
        <v>33</v>
      </c>
      <c r="B38" s="8">
        <v>0</v>
      </c>
      <c r="C38" s="9">
        <v>0</v>
      </c>
      <c r="D38" s="8">
        <v>3546</v>
      </c>
      <c r="E38" s="9">
        <v>3531571549.9695868</v>
      </c>
      <c r="F38" s="8">
        <v>3628</v>
      </c>
      <c r="G38" s="9">
        <v>6332294356</v>
      </c>
    </row>
    <row r="39" spans="1:7" x14ac:dyDescent="0.35">
      <c r="A39" s="7" t="s">
        <v>34</v>
      </c>
      <c r="B39" s="8">
        <v>3049</v>
      </c>
      <c r="C39" s="9">
        <v>2299471223.337986</v>
      </c>
      <c r="D39" s="8">
        <v>0</v>
      </c>
      <c r="E39" s="9">
        <v>0</v>
      </c>
      <c r="F39" s="8">
        <v>0</v>
      </c>
      <c r="G39" s="9">
        <v>0</v>
      </c>
    </row>
    <row r="40" spans="1:7" x14ac:dyDescent="0.35">
      <c r="A40" s="7" t="s">
        <v>35</v>
      </c>
      <c r="B40" s="8">
        <v>0</v>
      </c>
      <c r="C40" s="9">
        <v>0</v>
      </c>
      <c r="D40" s="8">
        <v>36165</v>
      </c>
      <c r="E40" s="9">
        <v>24874590563.515881</v>
      </c>
      <c r="F40" s="8">
        <v>26093</v>
      </c>
      <c r="G40" s="9">
        <v>56149163584</v>
      </c>
    </row>
    <row r="41" spans="1:7" x14ac:dyDescent="0.35">
      <c r="A41" s="7" t="s">
        <v>36</v>
      </c>
      <c r="B41" s="8">
        <v>0</v>
      </c>
      <c r="C41" s="9">
        <v>0</v>
      </c>
      <c r="D41" s="8">
        <v>2144</v>
      </c>
      <c r="E41" s="9">
        <v>1744354094.2499998</v>
      </c>
      <c r="F41" s="8">
        <v>1525</v>
      </c>
      <c r="G41" s="9">
        <v>1139107791</v>
      </c>
    </row>
    <row r="42" spans="1:7" x14ac:dyDescent="0.35">
      <c r="A42" s="7" t="s">
        <v>37</v>
      </c>
      <c r="B42" s="8">
        <v>2290</v>
      </c>
      <c r="C42" s="9">
        <v>1700916389.2666667</v>
      </c>
      <c r="D42" s="8">
        <v>0</v>
      </c>
      <c r="E42" s="9">
        <v>0</v>
      </c>
      <c r="F42" s="8">
        <v>0</v>
      </c>
      <c r="G42" s="9">
        <v>0</v>
      </c>
    </row>
    <row r="43" spans="1:7" x14ac:dyDescent="0.35">
      <c r="A43" s="7" t="s">
        <v>38</v>
      </c>
      <c r="B43" s="8">
        <v>0</v>
      </c>
      <c r="C43" s="9">
        <v>0</v>
      </c>
      <c r="D43" s="8">
        <v>4564</v>
      </c>
      <c r="E43" s="9">
        <v>775927556.77202463</v>
      </c>
      <c r="F43" s="8">
        <v>6116</v>
      </c>
      <c r="G43" s="9">
        <v>2522674753</v>
      </c>
    </row>
    <row r="44" spans="1:7" x14ac:dyDescent="0.35">
      <c r="A44" s="7" t="s">
        <v>39</v>
      </c>
      <c r="B44" s="8">
        <v>4775</v>
      </c>
      <c r="C44" s="9">
        <v>963014833.65665615</v>
      </c>
      <c r="D44" s="8">
        <v>0</v>
      </c>
      <c r="E44" s="9">
        <v>0</v>
      </c>
      <c r="F44" s="8">
        <v>0</v>
      </c>
      <c r="G44" s="9">
        <v>0</v>
      </c>
    </row>
    <row r="45" spans="1:7" x14ac:dyDescent="0.35">
      <c r="A45" s="7" t="s">
        <v>40</v>
      </c>
      <c r="B45" s="8">
        <v>29749</v>
      </c>
      <c r="C45" s="9">
        <v>17397093375.140297</v>
      </c>
      <c r="D45" s="8">
        <v>0</v>
      </c>
      <c r="E45" s="9">
        <v>0</v>
      </c>
      <c r="F45" s="8">
        <v>0</v>
      </c>
      <c r="G45" s="9">
        <v>0</v>
      </c>
    </row>
    <row r="46" spans="1:7" x14ac:dyDescent="0.35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1</v>
      </c>
      <c r="G46" s="9">
        <v>1520672</v>
      </c>
    </row>
    <row r="47" spans="1:7" x14ac:dyDescent="0.35">
      <c r="A47" s="7" t="s">
        <v>42</v>
      </c>
      <c r="B47" s="8">
        <v>0</v>
      </c>
      <c r="C47" s="9">
        <v>0</v>
      </c>
      <c r="D47" s="8">
        <v>6</v>
      </c>
      <c r="E47" s="9">
        <v>12368204.5</v>
      </c>
      <c r="F47" s="8">
        <v>8</v>
      </c>
      <c r="G47" s="9">
        <v>7323045</v>
      </c>
    </row>
    <row r="48" spans="1:7" x14ac:dyDescent="0.35">
      <c r="A48" s="7" t="s">
        <v>43</v>
      </c>
      <c r="B48" s="8">
        <v>23</v>
      </c>
      <c r="C48" s="9">
        <v>31215407</v>
      </c>
      <c r="D48" s="8">
        <v>0</v>
      </c>
      <c r="E48" s="9">
        <v>0</v>
      </c>
      <c r="F48" s="8">
        <v>0</v>
      </c>
      <c r="G48" s="9">
        <v>0</v>
      </c>
    </row>
    <row r="49" spans="1:7" x14ac:dyDescent="0.35">
      <c r="A49" s="7" t="s">
        <v>44</v>
      </c>
      <c r="B49" s="8">
        <v>0</v>
      </c>
      <c r="C49" s="9">
        <v>0</v>
      </c>
      <c r="D49" s="8">
        <v>4037</v>
      </c>
      <c r="E49" s="9">
        <v>8973513207.0500031</v>
      </c>
      <c r="F49" s="8">
        <v>5403</v>
      </c>
      <c r="G49" s="9">
        <v>14135287651</v>
      </c>
    </row>
    <row r="50" spans="1:7" x14ac:dyDescent="0.35">
      <c r="A50" s="7" t="s">
        <v>45</v>
      </c>
      <c r="B50" s="8">
        <v>4328</v>
      </c>
      <c r="C50" s="9">
        <v>7596567727.8452377</v>
      </c>
      <c r="D50" s="8">
        <v>0</v>
      </c>
      <c r="E50" s="9">
        <v>0</v>
      </c>
      <c r="F50" s="8">
        <v>0</v>
      </c>
      <c r="G50" s="9">
        <v>0</v>
      </c>
    </row>
    <row r="51" spans="1:7" x14ac:dyDescent="0.35">
      <c r="A51" s="7" t="s">
        <v>46</v>
      </c>
      <c r="B51" s="8">
        <v>0</v>
      </c>
      <c r="C51" s="9">
        <v>0</v>
      </c>
      <c r="D51" s="8">
        <v>14</v>
      </c>
      <c r="E51" s="9">
        <v>26181772</v>
      </c>
      <c r="F51" s="8">
        <v>33</v>
      </c>
      <c r="G51" s="9">
        <v>63935761</v>
      </c>
    </row>
    <row r="52" spans="1:7" x14ac:dyDescent="0.35">
      <c r="A52" s="7" t="s">
        <v>47</v>
      </c>
      <c r="B52" s="8">
        <v>15</v>
      </c>
      <c r="C52" s="9">
        <v>21073874</v>
      </c>
      <c r="D52" s="8">
        <v>0</v>
      </c>
      <c r="E52" s="9">
        <v>0</v>
      </c>
      <c r="F52" s="8">
        <v>0</v>
      </c>
      <c r="G52" s="9">
        <v>0</v>
      </c>
    </row>
    <row r="53" spans="1:7" x14ac:dyDescent="0.35">
      <c r="A53" s="7" t="s">
        <v>48</v>
      </c>
      <c r="B53" s="8">
        <v>0</v>
      </c>
      <c r="C53" s="9">
        <v>0</v>
      </c>
      <c r="D53" s="8">
        <v>57</v>
      </c>
      <c r="E53" s="9">
        <v>34496121</v>
      </c>
      <c r="F53" s="8">
        <v>569</v>
      </c>
      <c r="G53" s="9">
        <v>172676246</v>
      </c>
    </row>
    <row r="54" spans="1:7" x14ac:dyDescent="0.35">
      <c r="A54" s="7" t="s">
        <v>49</v>
      </c>
      <c r="B54" s="8">
        <v>3011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</row>
    <row r="55" spans="1:7" x14ac:dyDescent="0.35">
      <c r="A55" s="7" t="s">
        <v>50</v>
      </c>
      <c r="B55" s="8">
        <v>1</v>
      </c>
      <c r="C55" s="9">
        <v>0</v>
      </c>
      <c r="D55" s="8">
        <v>334</v>
      </c>
      <c r="E55" s="9">
        <v>372464238.66666669</v>
      </c>
      <c r="F55" s="8">
        <v>285</v>
      </c>
      <c r="G55" s="9">
        <v>315830472</v>
      </c>
    </row>
    <row r="56" spans="1:7" x14ac:dyDescent="0.35">
      <c r="A56" s="7" t="s">
        <v>51</v>
      </c>
      <c r="B56" s="8">
        <v>0</v>
      </c>
      <c r="C56" s="9">
        <v>0</v>
      </c>
      <c r="D56" s="8">
        <v>525</v>
      </c>
      <c r="E56" s="9">
        <v>971751882.80846596</v>
      </c>
      <c r="F56" s="8">
        <v>1924</v>
      </c>
      <c r="G56" s="9">
        <v>2683048307</v>
      </c>
    </row>
    <row r="57" spans="1:7" x14ac:dyDescent="0.35">
      <c r="A57" s="7" t="s">
        <v>52</v>
      </c>
      <c r="B57" s="8">
        <v>0</v>
      </c>
      <c r="C57" s="9">
        <v>0</v>
      </c>
      <c r="D57" s="8">
        <v>2564</v>
      </c>
      <c r="E57" s="9">
        <v>2223865531.1845255</v>
      </c>
      <c r="F57" s="8">
        <v>2316</v>
      </c>
      <c r="G57" s="9">
        <v>2334535236</v>
      </c>
    </row>
    <row r="58" spans="1:7" x14ac:dyDescent="0.35">
      <c r="A58" s="7" t="s">
        <v>53</v>
      </c>
      <c r="B58" s="8">
        <v>2530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</row>
    <row r="59" spans="1:7" x14ac:dyDescent="0.35">
      <c r="A59" s="7" t="s">
        <v>54</v>
      </c>
      <c r="B59" s="8">
        <v>0</v>
      </c>
      <c r="C59" s="9">
        <v>0</v>
      </c>
      <c r="D59" s="8">
        <v>9058</v>
      </c>
      <c r="E59" s="9">
        <v>11093769661.377607</v>
      </c>
      <c r="F59" s="8">
        <v>10761</v>
      </c>
      <c r="G59" s="9">
        <v>24423756306</v>
      </c>
    </row>
    <row r="60" spans="1:7" x14ac:dyDescent="0.35">
      <c r="A60" s="7" t="s">
        <v>55</v>
      </c>
      <c r="B60" s="8">
        <v>7338</v>
      </c>
      <c r="C60" s="9">
        <v>0</v>
      </c>
      <c r="D60" s="8">
        <v>0</v>
      </c>
      <c r="E60" s="9">
        <v>0</v>
      </c>
      <c r="F60" s="8">
        <v>0</v>
      </c>
      <c r="G60" s="9">
        <v>0</v>
      </c>
    </row>
    <row r="61" spans="1:7" x14ac:dyDescent="0.35">
      <c r="A61" s="4" t="s">
        <v>56</v>
      </c>
      <c r="B61" s="5">
        <v>2372</v>
      </c>
      <c r="C61" s="6">
        <v>2111296797</v>
      </c>
      <c r="D61" s="5">
        <v>2994</v>
      </c>
      <c r="E61" s="6">
        <v>2964759196</v>
      </c>
      <c r="F61" s="5">
        <v>3791</v>
      </c>
      <c r="G61" s="6">
        <v>4015091541</v>
      </c>
    </row>
    <row r="62" spans="1:7" x14ac:dyDescent="0.35">
      <c r="A62" s="4" t="s">
        <v>57</v>
      </c>
      <c r="B62" s="5">
        <v>130</v>
      </c>
      <c r="C62" s="6">
        <v>529481021.50000012</v>
      </c>
      <c r="D62" s="5">
        <v>121</v>
      </c>
      <c r="E62" s="6">
        <v>616372022.5</v>
      </c>
      <c r="F62" s="5">
        <v>113</v>
      </c>
      <c r="G62" s="6">
        <v>618455181.42861104</v>
      </c>
    </row>
    <row r="63" spans="1:7" x14ac:dyDescent="0.35">
      <c r="A63" s="25" t="s">
        <v>71</v>
      </c>
      <c r="B63" s="26">
        <v>8</v>
      </c>
      <c r="C63" s="27">
        <v>50636494.400000006</v>
      </c>
      <c r="D63" s="26">
        <v>4</v>
      </c>
      <c r="E63" s="27">
        <v>6360416.0333333332</v>
      </c>
      <c r="F63" s="26">
        <v>8</v>
      </c>
      <c r="G63" s="27">
        <v>23857364.099999998</v>
      </c>
    </row>
    <row r="64" spans="1:7" x14ac:dyDescent="0.35">
      <c r="A64" s="25" t="s">
        <v>65</v>
      </c>
      <c r="B64" s="26">
        <v>3080</v>
      </c>
      <c r="C64" s="27">
        <v>14269257362.305836</v>
      </c>
      <c r="D64" s="26">
        <v>4696</v>
      </c>
      <c r="E64" s="27">
        <v>24638746452.208199</v>
      </c>
      <c r="F64" s="26">
        <v>6796</v>
      </c>
      <c r="G64" s="27">
        <v>33352359773.550564</v>
      </c>
    </row>
    <row r="65" spans="1:7" x14ac:dyDescent="0.35">
      <c r="A65" s="25" t="s">
        <v>66</v>
      </c>
      <c r="B65" s="26">
        <v>9974</v>
      </c>
      <c r="C65" s="27">
        <v>1915377038</v>
      </c>
      <c r="D65" s="26">
        <v>15355</v>
      </c>
      <c r="E65" s="27">
        <v>2256721645.308785</v>
      </c>
      <c r="F65" s="26">
        <v>22093</v>
      </c>
      <c r="G65" s="27">
        <v>3637832826.3972893</v>
      </c>
    </row>
    <row r="66" spans="1:7" x14ac:dyDescent="0.35">
      <c r="A66" s="17" t="s">
        <v>68</v>
      </c>
      <c r="B66" s="18">
        <f t="shared" ref="B66:G66" si="0">SUM(B4:B65)</f>
        <v>120704</v>
      </c>
      <c r="C66" s="20">
        <f t="shared" si="0"/>
        <v>99930335237.950302</v>
      </c>
      <c r="D66" s="18">
        <f t="shared" si="0"/>
        <v>126106</v>
      </c>
      <c r="E66" s="20">
        <f t="shared" si="0"/>
        <v>152191674522.87549</v>
      </c>
      <c r="F66" s="18">
        <f t="shared" si="0"/>
        <v>133116</v>
      </c>
      <c r="G66" s="20">
        <f t="shared" si="0"/>
        <v>229128555875.24313</v>
      </c>
    </row>
    <row r="69" spans="1:7" ht="15" customHeight="1" x14ac:dyDescent="0.35">
      <c r="A69" s="34" t="s">
        <v>58</v>
      </c>
      <c r="B69" s="33">
        <v>2019</v>
      </c>
      <c r="C69" s="33"/>
      <c r="D69" s="33">
        <v>2020</v>
      </c>
      <c r="E69" s="33"/>
      <c r="F69" s="33">
        <v>2021</v>
      </c>
      <c r="G69" s="33"/>
    </row>
    <row r="70" spans="1:7" s="15" customFormat="1" ht="73.5" customHeight="1" x14ac:dyDescent="0.35">
      <c r="A70" s="34"/>
      <c r="B70" s="16" t="s">
        <v>69</v>
      </c>
      <c r="C70" s="3" t="s">
        <v>60</v>
      </c>
      <c r="D70" s="16" t="s">
        <v>69</v>
      </c>
      <c r="E70" s="3" t="s">
        <v>60</v>
      </c>
      <c r="F70" s="16" t="s">
        <v>69</v>
      </c>
      <c r="G70" s="3" t="s">
        <v>60</v>
      </c>
    </row>
    <row r="71" spans="1:7" x14ac:dyDescent="0.35">
      <c r="A71" s="12" t="s">
        <v>61</v>
      </c>
      <c r="B71" s="13">
        <v>1265</v>
      </c>
      <c r="C71" s="14">
        <v>1182849635</v>
      </c>
      <c r="D71" s="13">
        <v>0</v>
      </c>
      <c r="E71" s="14">
        <v>0</v>
      </c>
      <c r="F71" s="13">
        <v>0</v>
      </c>
      <c r="G71" s="14">
        <v>0</v>
      </c>
    </row>
    <row r="72" spans="1:7" x14ac:dyDescent="0.35">
      <c r="A72" s="12" t="s">
        <v>62</v>
      </c>
      <c r="B72" s="13">
        <v>47</v>
      </c>
      <c r="C72" s="14">
        <v>79970406</v>
      </c>
      <c r="D72" s="13">
        <v>0</v>
      </c>
      <c r="E72" s="14">
        <v>0</v>
      </c>
      <c r="F72" s="13">
        <v>0</v>
      </c>
      <c r="G72" s="14">
        <v>0</v>
      </c>
    </row>
    <row r="73" spans="1:7" x14ac:dyDescent="0.35">
      <c r="A73" s="12" t="s">
        <v>63</v>
      </c>
      <c r="B73" s="13">
        <v>130</v>
      </c>
      <c r="C73" s="14">
        <v>95960280</v>
      </c>
      <c r="D73" s="13">
        <v>167</v>
      </c>
      <c r="E73" s="14">
        <v>160319332</v>
      </c>
      <c r="F73" s="13">
        <v>151</v>
      </c>
      <c r="G73" s="14">
        <v>165219066</v>
      </c>
    </row>
    <row r="74" spans="1:7" x14ac:dyDescent="0.35">
      <c r="A74" s="12" t="s">
        <v>64</v>
      </c>
      <c r="B74" s="13">
        <v>0</v>
      </c>
      <c r="C74" s="14">
        <v>0</v>
      </c>
      <c r="D74" s="13">
        <v>1666</v>
      </c>
      <c r="E74" s="14">
        <v>3085681900</v>
      </c>
      <c r="F74" s="13">
        <v>2648</v>
      </c>
      <c r="G74" s="14">
        <v>2219659520</v>
      </c>
    </row>
    <row r="75" spans="1:7" x14ac:dyDescent="0.35">
      <c r="A75" s="17" t="s">
        <v>68</v>
      </c>
      <c r="B75" s="18">
        <f>SUM(B71:B74)</f>
        <v>1442</v>
      </c>
      <c r="C75" s="19">
        <f t="shared" ref="C75:G75" si="1">SUM(C71:C74)</f>
        <v>1358780321</v>
      </c>
      <c r="D75" s="18">
        <f t="shared" si="1"/>
        <v>1833</v>
      </c>
      <c r="E75" s="19">
        <f t="shared" si="1"/>
        <v>3246001232</v>
      </c>
      <c r="F75" s="18">
        <f t="shared" si="1"/>
        <v>2799</v>
      </c>
      <c r="G75" s="19">
        <f t="shared" si="1"/>
        <v>2384878586</v>
      </c>
    </row>
    <row r="78" spans="1:7" s="23" customFormat="1" ht="52.5" customHeight="1" x14ac:dyDescent="0.3">
      <c r="A78" s="35" t="s">
        <v>70</v>
      </c>
      <c r="B78" s="35"/>
      <c r="C78" s="35"/>
      <c r="D78" s="35"/>
      <c r="E78" s="35"/>
      <c r="F78" s="35"/>
      <c r="G78" s="35"/>
    </row>
    <row r="79" spans="1:7" s="23" customFormat="1" ht="10.5" customHeight="1" x14ac:dyDescent="0.3">
      <c r="A79" s="24"/>
      <c r="B79" s="24"/>
      <c r="C79" s="24"/>
      <c r="D79" s="24"/>
      <c r="E79" s="24"/>
      <c r="F79" s="24"/>
      <c r="G79" s="24"/>
    </row>
    <row r="80" spans="1:7" s="23" customFormat="1" ht="115.5" customHeight="1" x14ac:dyDescent="0.3">
      <c r="A80" s="36" t="s">
        <v>72</v>
      </c>
      <c r="B80" s="36"/>
      <c r="C80" s="36"/>
      <c r="D80" s="36"/>
      <c r="E80" s="36"/>
      <c r="F80" s="36"/>
      <c r="G80" s="36"/>
    </row>
    <row r="81" spans="1:7" s="23" customFormat="1" ht="17.25" customHeight="1" x14ac:dyDescent="0.3">
      <c r="A81" s="31" t="s">
        <v>85</v>
      </c>
      <c r="B81" s="31"/>
      <c r="C81" s="31"/>
      <c r="D81" s="31"/>
      <c r="E81" s="31"/>
      <c r="F81" s="31"/>
      <c r="G81" s="31"/>
    </row>
    <row r="82" spans="1:7" s="23" customFormat="1" ht="12" x14ac:dyDescent="0.3">
      <c r="A82" s="28" t="s">
        <v>73</v>
      </c>
      <c r="B82" s="28">
        <v>2018</v>
      </c>
      <c r="C82" s="28">
        <v>2019</v>
      </c>
      <c r="D82" s="28">
        <v>2020</v>
      </c>
      <c r="E82" s="28">
        <v>2021</v>
      </c>
      <c r="F82" s="28">
        <v>2022</v>
      </c>
      <c r="G82" s="22"/>
    </row>
    <row r="83" spans="1:7" s="23" customFormat="1" ht="12" x14ac:dyDescent="0.3">
      <c r="A83" s="29" t="s">
        <v>74</v>
      </c>
      <c r="B83" s="29" t="s">
        <v>75</v>
      </c>
      <c r="C83" s="29" t="s">
        <v>75</v>
      </c>
      <c r="D83" s="29" t="s">
        <v>75</v>
      </c>
      <c r="E83" s="29" t="s">
        <v>75</v>
      </c>
      <c r="F83" s="30">
        <v>44742</v>
      </c>
      <c r="G83" s="22"/>
    </row>
    <row r="84" spans="1:7" s="23" customFormat="1" ht="12" x14ac:dyDescent="0.3">
      <c r="A84" s="29" t="s">
        <v>76</v>
      </c>
      <c r="B84" s="29" t="s">
        <v>75</v>
      </c>
      <c r="C84" s="29" t="s">
        <v>75</v>
      </c>
      <c r="D84" s="29" t="s">
        <v>75</v>
      </c>
      <c r="E84" s="29" t="s">
        <v>77</v>
      </c>
      <c r="F84" s="30">
        <v>44742</v>
      </c>
      <c r="G84" s="22"/>
    </row>
    <row r="85" spans="1:7" s="23" customFormat="1" ht="12" x14ac:dyDescent="0.3">
      <c r="A85" s="29" t="s">
        <v>78</v>
      </c>
      <c r="B85" s="29" t="s">
        <v>75</v>
      </c>
      <c r="C85" s="29" t="s">
        <v>75</v>
      </c>
      <c r="D85" s="29" t="s">
        <v>79</v>
      </c>
      <c r="E85" s="29" t="s">
        <v>80</v>
      </c>
      <c r="F85" s="29" t="s">
        <v>80</v>
      </c>
      <c r="G85" s="22"/>
    </row>
    <row r="86" spans="1:7" s="23" customFormat="1" ht="12" x14ac:dyDescent="0.3">
      <c r="A86" s="29" t="s">
        <v>81</v>
      </c>
      <c r="B86" s="29" t="s">
        <v>80</v>
      </c>
      <c r="C86" s="29" t="s">
        <v>80</v>
      </c>
      <c r="D86" s="29" t="s">
        <v>80</v>
      </c>
      <c r="E86" s="29" t="s">
        <v>82</v>
      </c>
      <c r="F86" s="30">
        <v>44742</v>
      </c>
      <c r="G86" s="22"/>
    </row>
    <row r="87" spans="1:7" s="23" customFormat="1" ht="12" x14ac:dyDescent="0.3">
      <c r="A87" s="29" t="s">
        <v>83</v>
      </c>
      <c r="B87" s="29" t="s">
        <v>80</v>
      </c>
      <c r="C87" s="29" t="s">
        <v>80</v>
      </c>
      <c r="D87" s="29" t="s">
        <v>80</v>
      </c>
      <c r="E87" s="29" t="s">
        <v>82</v>
      </c>
      <c r="F87" s="30">
        <v>44742</v>
      </c>
      <c r="G87" s="22"/>
    </row>
    <row r="88" spans="1:7" s="23" customFormat="1" ht="12" x14ac:dyDescent="0.3">
      <c r="A88" s="29" t="s">
        <v>84</v>
      </c>
      <c r="B88" s="29" t="s">
        <v>75</v>
      </c>
      <c r="C88" s="29" t="s">
        <v>75</v>
      </c>
      <c r="D88" s="29" t="s">
        <v>75</v>
      </c>
      <c r="E88" s="29" t="s">
        <v>75</v>
      </c>
      <c r="F88" s="30">
        <v>44742</v>
      </c>
      <c r="G88" s="22"/>
    </row>
    <row r="89" spans="1:7" s="23" customFormat="1" ht="12" x14ac:dyDescent="0.3">
      <c r="B89" s="21"/>
      <c r="C89" s="22"/>
      <c r="D89" s="21"/>
      <c r="E89" s="22"/>
      <c r="F89" s="21"/>
      <c r="G89" s="22"/>
    </row>
  </sheetData>
  <mergeCells count="11">
    <mergeCell ref="A78:G78"/>
    <mergeCell ref="A80:G80"/>
    <mergeCell ref="B2:C2"/>
    <mergeCell ref="D2:E2"/>
    <mergeCell ref="F2:G2"/>
    <mergeCell ref="A2:A3"/>
    <mergeCell ref="A1:G1"/>
    <mergeCell ref="B69:C69"/>
    <mergeCell ref="D69:E69"/>
    <mergeCell ref="F69:G69"/>
    <mergeCell ref="A69:A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Oscar Mauricio Velasquez Rodriguez</cp:lastModifiedBy>
  <dcterms:created xsi:type="dcterms:W3CDTF">2022-08-16T15:22:27Z</dcterms:created>
  <dcterms:modified xsi:type="dcterms:W3CDTF">2022-08-19T12:39:17Z</dcterms:modified>
</cp:coreProperties>
</file>